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25600" windowHeight="14580" activeTab="0"/>
  </bookViews>
  <sheets>
    <sheet name="Trainees" sheetId="1" r:id="rId1"/>
    <sheet name="HQ TEAM" sheetId="2" r:id="rId2"/>
  </sheets>
  <definedNames>
    <definedName name="_xlnm.Print_Area" localSheetId="1">'HQ TEAM'!$A$1:$T$51</definedName>
    <definedName name="_xlnm.Print_Area" localSheetId="0">'Trainees'!$A$1:$T$51</definedName>
    <definedName name="_xlnm.Print_Titles" localSheetId="1">'HQ TEAM'!$23:$24</definedName>
    <definedName name="_xlnm.Print_Titles" localSheetId="0">'Trainees'!$23:$24</definedName>
  </definedNames>
  <calcPr fullCalcOnLoad="1"/>
</workbook>
</file>

<file path=xl/sharedStrings.xml><?xml version="1.0" encoding="utf-8"?>
<sst xmlns="http://schemas.openxmlformats.org/spreadsheetml/2006/main" count="228" uniqueCount="91">
  <si>
    <t>1 - Improbable</t>
  </si>
  <si>
    <t>2 - Remote</t>
  </si>
  <si>
    <t>4 - Probable</t>
  </si>
  <si>
    <t>5 - Frequent</t>
  </si>
  <si>
    <t>Severity</t>
  </si>
  <si>
    <t>2 - Minor</t>
  </si>
  <si>
    <t>3 - Reportable</t>
  </si>
  <si>
    <t>4 - Serious</t>
  </si>
  <si>
    <t>5 - Catastrophic</t>
  </si>
  <si>
    <t>Risk</t>
  </si>
  <si>
    <t>High</t>
  </si>
  <si>
    <t>Medium</t>
  </si>
  <si>
    <t>Low</t>
  </si>
  <si>
    <t>Residual Risk</t>
  </si>
  <si>
    <t>Nos</t>
  </si>
  <si>
    <t>L</t>
  </si>
  <si>
    <t>x</t>
  </si>
  <si>
    <t>S</t>
  </si>
  <si>
    <t>Health &amp; Safety Risk Assessment</t>
  </si>
  <si>
    <t>Reviews</t>
  </si>
  <si>
    <t>Date:</t>
  </si>
  <si>
    <t>Distribution:</t>
  </si>
  <si>
    <t>Hazards</t>
  </si>
  <si>
    <t>Who may be harmed</t>
  </si>
  <si>
    <t>DIRECTLY AFFECTED</t>
  </si>
  <si>
    <t>INDIRECTLY AFFECTED</t>
  </si>
  <si>
    <t>Insignificant</t>
  </si>
  <si>
    <t>1-2</t>
  </si>
  <si>
    <t>3-5</t>
  </si>
  <si>
    <t>Very High</t>
  </si>
  <si>
    <t>6-10</t>
  </si>
  <si>
    <t>12-16</t>
  </si>
  <si>
    <t>20-25</t>
  </si>
  <si>
    <r>
      <t xml:space="preserve">Control Measures (M / H only)
</t>
    </r>
    <r>
      <rPr>
        <b/>
        <sz val="10"/>
        <color indexed="10"/>
        <rFont val="Arial"/>
        <family val="2"/>
      </rPr>
      <t xml:space="preserve">Risk measured as </t>
    </r>
    <r>
      <rPr>
        <b/>
        <sz val="10"/>
        <color indexed="12"/>
        <rFont val="Arial"/>
        <family val="2"/>
      </rPr>
      <t>Very High</t>
    </r>
    <r>
      <rPr>
        <b/>
        <sz val="10"/>
        <color indexed="10"/>
        <rFont val="Arial"/>
        <family val="2"/>
      </rPr>
      <t xml:space="preserve"> MUST be stopped immediately</t>
    </r>
  </si>
  <si>
    <t>Likelihood</t>
  </si>
  <si>
    <t>1 - Negligible</t>
  </si>
  <si>
    <t>(Likelihood x Severity)</t>
  </si>
  <si>
    <t>3 - Occasional</t>
  </si>
  <si>
    <t xml:space="preserve">Ref No.  </t>
  </si>
  <si>
    <t xml:space="preserve">Date  </t>
  </si>
  <si>
    <t xml:space="preserve">Signed  </t>
  </si>
  <si>
    <t xml:space="preserve">Assignment No.  </t>
  </si>
  <si>
    <t xml:space="preserve">Completed by  </t>
  </si>
  <si>
    <t xml:space="preserve">Assignment Name </t>
  </si>
  <si>
    <t xml:space="preserve">Activity </t>
  </si>
  <si>
    <t>Risk Status</t>
  </si>
  <si>
    <t>Residual  risk rating</t>
  </si>
  <si>
    <t>Shared Drive - RA Section Under Assignment Name and No</t>
  </si>
  <si>
    <t>Site Staff</t>
  </si>
  <si>
    <t>Visitors</t>
  </si>
  <si>
    <t>Public</t>
  </si>
  <si>
    <t>Assault &amp; confrontation from the general public</t>
  </si>
  <si>
    <t>Inclemant weather</t>
  </si>
  <si>
    <t>Attitude of general public, assault /confrontation.</t>
  </si>
  <si>
    <t>Struck by moving vehicles.</t>
  </si>
  <si>
    <t xml:space="preserve">Inclement weather </t>
  </si>
  <si>
    <t>Unauthorised entry to premises</t>
  </si>
  <si>
    <t>Electrical shocks</t>
  </si>
  <si>
    <t>Struck by moving vehicle</t>
  </si>
  <si>
    <t>Fire</t>
  </si>
  <si>
    <t>Verbal  Abuse &amp; Harrasment</t>
  </si>
  <si>
    <t>Choking</t>
  </si>
  <si>
    <t xml:space="preserve">Specific Location  </t>
  </si>
  <si>
    <t xml:space="preserve">Date Completed  </t>
  </si>
  <si>
    <t xml:space="preserve">Date Authorized  </t>
  </si>
  <si>
    <t>No specific risk</t>
  </si>
  <si>
    <t>Restricted height</t>
  </si>
  <si>
    <t>ALL</t>
  </si>
  <si>
    <t>Illness such as Asthema or contamination</t>
  </si>
  <si>
    <t>Operativess instructed to remain on designated footpaths where posible, to wear Hi-viz Vest/Coat, to remain observant to their surroundings at all times. Assignment Instructions are to be followed</t>
  </si>
  <si>
    <t>Self Defence Operative / public</t>
  </si>
  <si>
    <t>NA public &amp; Company Premises</t>
  </si>
  <si>
    <t>Slips / trips / falls/ Training Injury</t>
  </si>
  <si>
    <t xml:space="preserve">Medically trained Instructor available
</t>
  </si>
  <si>
    <t xml:space="preserve">Site induction training and awareness of the contents of the venue evacuation drills/plans. (where required)
L &amp; G Management present in case of any evacuations in line with building and venue policy
</t>
  </si>
  <si>
    <t>Fully trained staff present at all times trained in conflict resolution</t>
  </si>
  <si>
    <t xml:space="preserve">1.  Staff highly trained in conflict resolution - assignment instructions to be adhered to. TheHQ is a working site so disruption to staff will be kept to a minimum and planned activities to be carried out in line with assignment instructions
2.  Fully trained team to be present at all times 
 </t>
  </si>
  <si>
    <t xml:space="preserve">1.  Movements controlled by HQ staff in high vis where required
2.  If working in areas where moving traffic can be expected, high visibility vests / jackets [conforming to EN 471 classes 2 or 3] should be worn.
</t>
  </si>
  <si>
    <t xml:space="preserve">1.  Clothing and appropriate footwear to be worn where required. If ground becomes too slippery then the session will relocate to an indoor location or cease.
</t>
  </si>
  <si>
    <t>Self DefenceOperative / public</t>
  </si>
  <si>
    <t>Seld Defence Operative / Public</t>
  </si>
  <si>
    <t>In the case of inclement weather affecting the training area then the activity should be ceased or relocated</t>
  </si>
  <si>
    <t>Slips, trips, falls / Training Injury</t>
  </si>
  <si>
    <t xml:space="preserve">1.  Site induction training and awareness of the contents of the Assignment Instruction/Health and Safety Policy
2.  Trained Staff s to be present at all times
3.  Self Defence Operatives to have means for summoning urgent assistance &amp; to be aware of nearest telephone in the event of incidents
4.  All Duty Managers to be trained in Conflict Management &amp; Communication Training.
</t>
  </si>
  <si>
    <t>1.  All Self Defence Operatives are to be briefed on actions to be taken on discovering anything suspicious or dangerous found [sharps / body fluid contaminations]. All incidents should be referred to  TL
2.  Guidance on body fluid contamination to be found on the AI / Operations Manual
3.  All provided PPE is to be used in accordance with the provided training.</t>
  </si>
  <si>
    <t>A full dynamic risk assesment will be carried out on the day to avoid dog excrement, sharps and other hazzards. All instuction will be carried out by qualified combat academy staff in a ration of 10 to 1 or less and all activity will be supervised by instructors at all times. The level of training and impact will be minimal. The working area will be grass to minimize any injuries caused by falling. Candidates will be asked about any standing injuries and any injuries requiring first aid will be reported and dealt with accordingly. First Aider Present</t>
  </si>
  <si>
    <t>1.  If spills or trip hazards are observed, they are to be reported / removed as quickly as possible.
2.  A full dynamic risk assesment will be carried out on the day to avoid dog excrement, sharps and other hazzards. All instuction will be carried out by qualified combat academy staff in a ration of 10 to 1 or less and all activity will be supervised by instructors at all times. The level of training and impact will be minimal. The working area will be grass to minimize any injuries caused by falling. Candidates will be asked about any standing injuries and any injuries requiring first aid will be reported and dealt with accordingly.</t>
  </si>
  <si>
    <t>ENTER SCHOOL NAME</t>
  </si>
  <si>
    <t>Personal Safety &amp; Self Defence Training</t>
  </si>
  <si>
    <t>dd/m/yy</t>
  </si>
  <si>
    <t>dd/mm/yy</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</si>
</sst>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dd\-mmm\-yyyy"/>
    <numFmt numFmtId="179" formatCode="&quot;Yes&quot;;&quot;Yes&quot;;&quot;No&quot;"/>
    <numFmt numFmtId="180" formatCode="&quot;True&quot;;&quot;True&quot;;&quot;False&quot;"/>
    <numFmt numFmtId="181" formatCode="&quot;On&quot;;&quot;On&quot;;&quot;Off&quot;"/>
    <numFmt numFmtId="182" formatCode="0.0"/>
  </numFmts>
  <fonts count="50">
    <font>
      <sz val="10"/>
      <name val="Arial"/>
      <family val="0"/>
    </font>
    <font>
      <sz val="8"/>
      <name val="Arial"/>
      <family val="2"/>
    </font>
    <font>
      <b/>
      <sz val="14"/>
      <name val="Arial"/>
      <family val="2"/>
    </font>
    <font>
      <b/>
      <sz val="9"/>
      <name val="Arial"/>
      <family val="2"/>
    </font>
    <font>
      <b/>
      <sz val="10"/>
      <color indexed="10"/>
      <name val="Arial"/>
      <family val="2"/>
    </font>
    <font>
      <b/>
      <sz val="10"/>
      <name val="Arial"/>
      <family val="2"/>
    </font>
    <font>
      <b/>
      <sz val="10"/>
      <color indexed="12"/>
      <name val="Arial"/>
      <family val="2"/>
    </font>
    <font>
      <b/>
      <sz val="10"/>
      <color indexed="10"/>
      <name val="Marlett"/>
      <family val="0"/>
    </font>
    <font>
      <b/>
      <sz val="12"/>
      <color indexed="10"/>
      <name val="Arial"/>
      <family val="2"/>
    </font>
    <font>
      <b/>
      <sz val="8"/>
      <name val="Arial"/>
      <family val="2"/>
    </font>
    <font>
      <b/>
      <sz val="10"/>
      <color indexed="9"/>
      <name val="Arial"/>
      <family val="2"/>
    </font>
    <font>
      <u val="single"/>
      <sz val="10"/>
      <color indexed="12"/>
      <name val="Arial"/>
      <family val="2"/>
    </font>
    <font>
      <u val="single"/>
      <sz val="10"/>
      <color indexed="36"/>
      <name val="Arial"/>
      <family val="2"/>
    </font>
    <font>
      <sz val="8"/>
      <color indexed="42"/>
      <name val="Arial"/>
      <family val="2"/>
    </font>
    <font>
      <b/>
      <sz val="12"/>
      <color indexed="9"/>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11"/>
      <color indexed="8"/>
      <name val="Calibri"/>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17"/>
        <bgColor indexed="64"/>
      </patternFill>
    </fill>
  </fills>
  <borders count="9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55"/>
      </left>
      <right style="thin">
        <color indexed="22"/>
      </right>
      <top>
        <color indexed="63"/>
      </top>
      <bottom style="thin">
        <color indexed="22"/>
      </bottom>
    </border>
    <border>
      <left>
        <color indexed="63"/>
      </left>
      <right style="thin">
        <color indexed="55"/>
      </right>
      <top style="medium">
        <color indexed="55"/>
      </top>
      <bottom>
        <color indexed="63"/>
      </bottom>
    </border>
    <border>
      <left style="medium">
        <color indexed="55"/>
      </left>
      <right>
        <color indexed="63"/>
      </right>
      <top>
        <color indexed="63"/>
      </top>
      <bottom>
        <color indexed="63"/>
      </bottom>
    </border>
    <border>
      <left>
        <color indexed="63"/>
      </left>
      <right style="medium">
        <color indexed="55"/>
      </right>
      <top>
        <color indexed="63"/>
      </top>
      <bottom>
        <color indexed="63"/>
      </bottom>
    </border>
    <border>
      <left style="medium">
        <color indexed="55"/>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medium">
        <color indexed="55"/>
      </right>
      <top style="thin">
        <color indexed="55"/>
      </top>
      <bottom style="thin">
        <color indexed="55"/>
      </bottom>
    </border>
    <border>
      <left style="thin">
        <color indexed="55"/>
      </left>
      <right style="medium">
        <color indexed="55"/>
      </right>
      <top style="medium">
        <color indexed="55"/>
      </top>
      <bottom style="thin">
        <color indexed="55"/>
      </bottom>
    </border>
    <border>
      <left style="medium">
        <color indexed="55"/>
      </left>
      <right style="thin">
        <color indexed="22"/>
      </right>
      <top style="thin">
        <color indexed="22"/>
      </top>
      <bottom style="thin">
        <color indexed="22"/>
      </bottom>
    </border>
    <border>
      <left style="thin">
        <color indexed="55"/>
      </left>
      <right style="medium">
        <color indexed="55"/>
      </right>
      <top>
        <color indexed="63"/>
      </top>
      <bottom style="thin">
        <color indexed="55"/>
      </bottom>
    </border>
    <border>
      <left style="thin">
        <color indexed="55"/>
      </left>
      <right style="medium">
        <color indexed="55"/>
      </right>
      <top style="thin">
        <color indexed="55"/>
      </top>
      <bottom>
        <color indexed="63"/>
      </bottom>
    </border>
    <border>
      <left style="thin">
        <color indexed="55"/>
      </left>
      <right style="medium">
        <color indexed="55"/>
      </right>
      <top style="thin">
        <color indexed="55"/>
      </top>
      <bottom style="medium">
        <color indexed="55"/>
      </bottom>
    </border>
    <border>
      <left style="thin">
        <color indexed="22"/>
      </left>
      <right style="thin">
        <color indexed="22"/>
      </right>
      <top style="thin">
        <color indexed="22"/>
      </top>
      <bottom style="thin">
        <color indexed="22"/>
      </bottom>
    </border>
    <border>
      <left style="thin">
        <color indexed="22"/>
      </left>
      <right style="medium">
        <color indexed="55"/>
      </right>
      <top style="thin">
        <color indexed="22"/>
      </top>
      <bottom style="thin">
        <color indexed="22"/>
      </bottom>
    </border>
    <border>
      <left style="medium">
        <color indexed="55"/>
      </left>
      <right style="hair"/>
      <top>
        <color indexed="63"/>
      </top>
      <bottom style="hair"/>
    </border>
    <border>
      <left style="hair"/>
      <right style="hair"/>
      <top>
        <color indexed="63"/>
      </top>
      <bottom style="hair"/>
    </border>
    <border>
      <left style="hair"/>
      <right style="medium">
        <color indexed="55"/>
      </right>
      <top>
        <color indexed="63"/>
      </top>
      <bottom style="hair"/>
    </border>
    <border>
      <left style="medium">
        <color indexed="55"/>
      </left>
      <right style="hair"/>
      <top style="hair"/>
      <bottom style="hair"/>
    </border>
    <border>
      <left style="hair"/>
      <right style="hair"/>
      <top style="hair"/>
      <bottom style="hair"/>
    </border>
    <border>
      <left style="hair"/>
      <right style="medium">
        <color indexed="55"/>
      </right>
      <top style="hair"/>
      <bottom style="hair"/>
    </border>
    <border>
      <left style="medium">
        <color indexed="55"/>
      </left>
      <right style="hair"/>
      <top style="hair"/>
      <bottom>
        <color indexed="63"/>
      </bottom>
    </border>
    <border>
      <left style="hair"/>
      <right style="hair"/>
      <top style="hair"/>
      <bottom>
        <color indexed="63"/>
      </bottom>
    </border>
    <border>
      <left style="hair"/>
      <right style="medium">
        <color indexed="55"/>
      </right>
      <top style="hair"/>
      <bottom>
        <color indexed="63"/>
      </bottom>
    </border>
    <border>
      <left style="medium">
        <color indexed="55"/>
      </left>
      <right>
        <color indexed="63"/>
      </right>
      <top style="medium">
        <color indexed="55"/>
      </top>
      <bottom>
        <color indexed="63"/>
      </bottom>
    </border>
    <border>
      <left>
        <color indexed="63"/>
      </left>
      <right>
        <color indexed="63"/>
      </right>
      <top style="medium">
        <color indexed="55"/>
      </top>
      <bottom>
        <color indexed="63"/>
      </bottom>
    </border>
    <border>
      <left>
        <color indexed="63"/>
      </left>
      <right>
        <color indexed="63"/>
      </right>
      <top>
        <color indexed="63"/>
      </top>
      <bottom style="medium">
        <color indexed="55"/>
      </bottom>
    </border>
    <border>
      <left>
        <color indexed="63"/>
      </left>
      <right>
        <color indexed="63"/>
      </right>
      <top>
        <color indexed="63"/>
      </top>
      <bottom style="thin">
        <color indexed="55"/>
      </bottom>
    </border>
    <border>
      <left style="medium">
        <color indexed="55"/>
      </left>
      <right>
        <color indexed="63"/>
      </right>
      <top>
        <color indexed="63"/>
      </top>
      <bottom style="medium">
        <color indexed="55"/>
      </bottom>
    </border>
    <border>
      <left style="thin">
        <color indexed="22"/>
      </left>
      <right>
        <color indexed="63"/>
      </right>
      <top>
        <color indexed="63"/>
      </top>
      <bottom style="thin">
        <color indexed="55"/>
      </bottom>
    </border>
    <border>
      <left>
        <color indexed="63"/>
      </left>
      <right style="thin">
        <color indexed="22"/>
      </right>
      <top>
        <color indexed="63"/>
      </top>
      <bottom style="thin">
        <color indexed="55"/>
      </bottom>
    </border>
    <border>
      <left style="thin">
        <color indexed="55"/>
      </left>
      <right>
        <color indexed="63"/>
      </right>
      <top style="thin">
        <color indexed="55"/>
      </top>
      <bottom style="medium">
        <color indexed="55"/>
      </bottom>
    </border>
    <border>
      <left>
        <color indexed="63"/>
      </left>
      <right>
        <color indexed="63"/>
      </right>
      <top style="thin">
        <color indexed="55"/>
      </top>
      <bottom style="medium">
        <color indexed="55"/>
      </bottom>
    </border>
    <border>
      <left>
        <color indexed="63"/>
      </left>
      <right style="medium">
        <color indexed="55"/>
      </right>
      <top style="thin">
        <color indexed="55"/>
      </top>
      <bottom style="medium">
        <color indexed="55"/>
      </bottom>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style="medium">
        <color indexed="55"/>
      </bottom>
    </border>
    <border>
      <left style="thin">
        <color indexed="22"/>
      </left>
      <right>
        <color indexed="63"/>
      </right>
      <top style="thin">
        <color indexed="22"/>
      </top>
      <bottom>
        <color indexed="63"/>
      </bottom>
    </border>
    <border>
      <left>
        <color indexed="63"/>
      </left>
      <right>
        <color indexed="63"/>
      </right>
      <top style="thin">
        <color indexed="22"/>
      </top>
      <bottom>
        <color indexed="63"/>
      </bottom>
    </border>
    <border>
      <left>
        <color indexed="63"/>
      </left>
      <right style="thin">
        <color indexed="22"/>
      </right>
      <top style="thin">
        <color indexed="22"/>
      </top>
      <bottom>
        <color indexed="63"/>
      </bottom>
    </border>
    <border>
      <left style="thin">
        <color indexed="22"/>
      </left>
      <right>
        <color indexed="63"/>
      </right>
      <top style="thin">
        <color indexed="55"/>
      </top>
      <bottom>
        <color indexed="63"/>
      </bottom>
    </border>
    <border>
      <left>
        <color indexed="63"/>
      </left>
      <right>
        <color indexed="63"/>
      </right>
      <top style="thin">
        <color indexed="55"/>
      </top>
      <bottom>
        <color indexed="63"/>
      </bottom>
    </border>
    <border>
      <left>
        <color indexed="63"/>
      </left>
      <right style="thin">
        <color indexed="22"/>
      </right>
      <top style="thin">
        <color indexed="55"/>
      </top>
      <bottom>
        <color indexed="63"/>
      </botto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style="medium">
        <color indexed="55"/>
      </right>
      <top style="thin">
        <color indexed="55"/>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medium">
        <color indexed="55"/>
      </right>
      <top style="thin">
        <color indexed="55"/>
      </top>
      <bottom style="thin">
        <color indexed="55"/>
      </bottom>
    </border>
    <border>
      <left>
        <color indexed="63"/>
      </left>
      <right style="thin">
        <color indexed="55"/>
      </right>
      <top style="thin">
        <color indexed="55"/>
      </top>
      <bottom style="thin">
        <color indexed="55"/>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color indexed="55"/>
      </left>
      <right>
        <color indexed="63"/>
      </right>
      <top style="medium">
        <color indexed="55"/>
      </top>
      <bottom style="thin">
        <color indexed="55"/>
      </bottom>
    </border>
    <border>
      <left>
        <color indexed="63"/>
      </left>
      <right style="thin">
        <color indexed="55"/>
      </right>
      <top style="medium">
        <color indexed="55"/>
      </top>
      <bottom style="thin">
        <color indexed="55"/>
      </bottom>
    </border>
    <border>
      <left>
        <color indexed="63"/>
      </left>
      <right>
        <color indexed="63"/>
      </right>
      <top style="medium">
        <color indexed="55"/>
      </top>
      <bottom style="thin">
        <color indexed="55"/>
      </bottom>
    </border>
    <border>
      <left>
        <color indexed="63"/>
      </left>
      <right style="medium">
        <color indexed="55"/>
      </right>
      <top style="medium">
        <color indexed="55"/>
      </top>
      <bottom style="thin">
        <color indexed="55"/>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color indexed="22"/>
      </left>
      <right style="thin">
        <color indexed="22"/>
      </right>
      <top style="thin">
        <color indexed="22"/>
      </top>
      <bottom>
        <color indexed="63"/>
      </bottom>
    </border>
    <border>
      <left style="thin">
        <color indexed="22"/>
      </left>
      <right style="thin">
        <color indexed="22"/>
      </right>
      <top>
        <color indexed="63"/>
      </top>
      <bottom style="thin">
        <color indexed="22"/>
      </bottom>
    </border>
    <border>
      <left>
        <color indexed="63"/>
      </left>
      <right style="medium">
        <color indexed="55"/>
      </right>
      <top>
        <color indexed="63"/>
      </top>
      <bottom style="thin">
        <color indexed="22"/>
      </bottom>
    </border>
    <border>
      <left style="medium">
        <color indexed="55"/>
      </left>
      <right style="thin">
        <color indexed="22"/>
      </right>
      <top style="thin">
        <color indexed="22"/>
      </top>
      <bottom>
        <color indexed="63"/>
      </bottom>
    </border>
    <border>
      <left style="thin">
        <color indexed="22"/>
      </left>
      <right style="thin">
        <color indexed="22"/>
      </right>
      <top>
        <color indexed="63"/>
      </top>
      <bottom style="thin">
        <color indexed="55"/>
      </bottom>
    </border>
    <border>
      <left style="medium">
        <color indexed="55"/>
      </left>
      <right style="thin">
        <color indexed="22"/>
      </right>
      <top style="thin">
        <color indexed="55"/>
      </top>
      <bottom>
        <color indexed="63"/>
      </bottom>
    </border>
    <border>
      <left style="medium">
        <color indexed="55"/>
      </left>
      <right style="thin">
        <color indexed="22"/>
      </right>
      <top>
        <color indexed="63"/>
      </top>
      <bottom style="thin">
        <color indexed="55"/>
      </bottom>
    </border>
    <border>
      <left style="medium">
        <color indexed="55"/>
      </left>
      <right style="thin">
        <color indexed="22"/>
      </right>
      <top style="thin">
        <color indexed="55"/>
      </top>
      <bottom style="thin">
        <color indexed="55"/>
      </bottom>
    </border>
    <border>
      <left style="hair"/>
      <right>
        <color indexed="63"/>
      </right>
      <top>
        <color indexed="63"/>
      </top>
      <bottom style="thin">
        <color indexed="55"/>
      </bottom>
    </border>
    <border>
      <left>
        <color indexed="63"/>
      </left>
      <right style="hair"/>
      <top>
        <color indexed="63"/>
      </top>
      <bottom style="thin">
        <color indexed="55"/>
      </bottom>
    </border>
    <border>
      <left style="medium">
        <color indexed="55"/>
      </left>
      <right style="thin">
        <color indexed="55"/>
      </right>
      <top style="medium">
        <color indexed="55"/>
      </top>
      <bottom style="thin">
        <color indexed="55"/>
      </bottom>
    </border>
    <border>
      <left style="thin">
        <color indexed="55"/>
      </left>
      <right style="thin">
        <color indexed="55"/>
      </right>
      <top style="medium">
        <color indexed="55"/>
      </top>
      <bottom style="thin">
        <color indexed="55"/>
      </bottom>
    </border>
    <border>
      <left style="medium">
        <color indexed="55"/>
      </left>
      <right style="thin">
        <color indexed="55"/>
      </right>
      <top>
        <color indexed="63"/>
      </top>
      <bottom style="thin">
        <color indexed="55"/>
      </bottom>
    </border>
    <border>
      <left style="thin">
        <color indexed="55"/>
      </left>
      <right style="thin">
        <color indexed="55"/>
      </right>
      <top>
        <color indexed="63"/>
      </top>
      <bottom style="thin">
        <color indexed="55"/>
      </bottom>
    </border>
    <border>
      <left style="medium">
        <color indexed="55"/>
      </left>
      <right>
        <color indexed="63"/>
      </right>
      <top style="thin">
        <color indexed="55"/>
      </top>
      <bottom style="thin">
        <color indexed="55"/>
      </bottom>
    </border>
    <border>
      <left style="medium">
        <color indexed="55"/>
      </left>
      <right style="thin">
        <color indexed="55"/>
      </right>
      <top style="thin">
        <color indexed="55"/>
      </top>
      <bottom style="medium">
        <color indexed="55"/>
      </bottom>
    </border>
    <border>
      <left style="thin">
        <color indexed="55"/>
      </left>
      <right style="thin">
        <color indexed="55"/>
      </right>
      <top style="thin">
        <color indexed="55"/>
      </top>
      <bottom style="medium">
        <color indexed="55"/>
      </bottom>
    </border>
    <border>
      <left>
        <color indexed="63"/>
      </left>
      <right style="thin">
        <color indexed="22"/>
      </right>
      <top>
        <color indexed="63"/>
      </top>
      <bottom>
        <color indexed="63"/>
      </bottom>
    </border>
    <border>
      <left style="thin">
        <color indexed="22"/>
      </left>
      <right>
        <color indexed="63"/>
      </right>
      <top>
        <color indexed="63"/>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style="thin">
        <color indexed="22"/>
      </left>
      <right style="medium">
        <color indexed="55"/>
      </right>
      <top>
        <color indexed="63"/>
      </top>
      <bottom style="thin">
        <color indexed="22"/>
      </bottom>
    </border>
    <border>
      <left style="medium">
        <color indexed="55"/>
      </left>
      <right style="thin">
        <color indexed="55"/>
      </right>
      <top style="thin">
        <color indexed="55"/>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1"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18">
    <xf numFmtId="0" fontId="0" fillId="0" borderId="0" xfId="0" applyAlignment="1">
      <alignment/>
    </xf>
    <xf numFmtId="0" fontId="0" fillId="0" borderId="10" xfId="0" applyBorder="1" applyAlignment="1" applyProtection="1">
      <alignment horizontal="center" vertical="center"/>
      <protection hidden="1"/>
    </xf>
    <xf numFmtId="0" fontId="0" fillId="0" borderId="0" xfId="0" applyFill="1" applyAlignment="1" applyProtection="1">
      <alignment vertical="center"/>
      <protection hidden="1"/>
    </xf>
    <xf numFmtId="0" fontId="0" fillId="0" borderId="0" xfId="0" applyFill="1" applyAlignment="1" applyProtection="1">
      <alignment horizontal="center" vertical="center"/>
      <protection hidden="1"/>
    </xf>
    <xf numFmtId="0" fontId="2" fillId="0" borderId="11" xfId="0" applyFont="1" applyBorder="1" applyAlignment="1" applyProtection="1">
      <alignment horizontal="center" vertical="center"/>
      <protection hidden="1"/>
    </xf>
    <xf numFmtId="0" fontId="0" fillId="0" borderId="0" xfId="0" applyAlignment="1" applyProtection="1">
      <alignment vertical="center"/>
      <protection hidden="1"/>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 fillId="0" borderId="0" xfId="0" applyFont="1" applyBorder="1" applyAlignment="1" applyProtection="1">
      <alignment horizontal="center" vertical="center"/>
      <protection hidden="1"/>
    </xf>
    <xf numFmtId="0" fontId="0" fillId="0" borderId="12" xfId="0" applyBorder="1" applyAlignment="1" applyProtection="1">
      <alignment vertical="center"/>
      <protection hidden="1"/>
    </xf>
    <xf numFmtId="0" fontId="8" fillId="33" borderId="0" xfId="0" applyFont="1" applyFill="1" applyBorder="1" applyAlignment="1" applyProtection="1">
      <alignment horizontal="center" vertical="center"/>
      <protection hidden="1"/>
    </xf>
    <xf numFmtId="0" fontId="0" fillId="0" borderId="0" xfId="0" applyFill="1" applyBorder="1" applyAlignment="1" applyProtection="1">
      <alignment vertical="center"/>
      <protection hidden="1"/>
    </xf>
    <xf numFmtId="0" fontId="0" fillId="0" borderId="0" xfId="0" applyFill="1" applyBorder="1" applyAlignment="1" applyProtection="1">
      <alignment horizontal="center" vertical="center"/>
      <protection hidden="1"/>
    </xf>
    <xf numFmtId="0" fontId="0" fillId="0" borderId="13" xfId="0" applyBorder="1" applyAlignment="1" applyProtection="1">
      <alignment vertical="center"/>
      <protection hidden="1"/>
    </xf>
    <xf numFmtId="49" fontId="1" fillId="0" borderId="0" xfId="0" applyNumberFormat="1" applyFont="1" applyBorder="1" applyAlignment="1" applyProtection="1">
      <alignment horizontal="center" vertical="center"/>
      <protection hidden="1"/>
    </xf>
    <xf numFmtId="0" fontId="0" fillId="0" borderId="0" xfId="0" applyBorder="1" applyAlignment="1" applyProtection="1">
      <alignment horizontal="right" vertical="center"/>
      <protection hidden="1"/>
    </xf>
    <xf numFmtId="0" fontId="5" fillId="0" borderId="0" xfId="0" applyFont="1" applyBorder="1" applyAlignment="1" applyProtection="1">
      <alignment horizontal="center" vertical="center"/>
      <protection hidden="1"/>
    </xf>
    <xf numFmtId="0" fontId="5" fillId="0" borderId="13"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0" xfId="0" applyBorder="1" applyAlignment="1" applyProtection="1">
      <alignment horizontal="left" vertical="center"/>
      <protection hidden="1"/>
    </xf>
    <xf numFmtId="0" fontId="0" fillId="0" borderId="13" xfId="0" applyBorder="1" applyAlignment="1" applyProtection="1">
      <alignment horizontal="left" vertical="center"/>
      <protection hidden="1"/>
    </xf>
    <xf numFmtId="0" fontId="0" fillId="34" borderId="14" xfId="0" applyFill="1" applyBorder="1" applyAlignment="1" applyProtection="1">
      <alignment vertical="center"/>
      <protection hidden="1"/>
    </xf>
    <xf numFmtId="0" fontId="0" fillId="34" borderId="15" xfId="0" applyFill="1" applyBorder="1" applyAlignment="1" applyProtection="1">
      <alignment horizontal="center" vertical="center"/>
      <protection hidden="1"/>
    </xf>
    <xf numFmtId="0" fontId="0" fillId="34" borderId="16" xfId="0" applyFill="1" applyBorder="1" applyAlignment="1" applyProtection="1">
      <alignment horizontal="center" vertical="center"/>
      <protection hidden="1"/>
    </xf>
    <xf numFmtId="0" fontId="0" fillId="34" borderId="17" xfId="0" applyFill="1" applyBorder="1" applyAlignment="1" applyProtection="1">
      <alignment horizontal="center" vertical="center"/>
      <protection hidden="1"/>
    </xf>
    <xf numFmtId="0" fontId="0" fillId="34" borderId="18" xfId="0" applyFill="1" applyBorder="1" applyAlignment="1" applyProtection="1">
      <alignment horizontal="center" vertical="center"/>
      <protection hidden="1"/>
    </xf>
    <xf numFmtId="0" fontId="5" fillId="0" borderId="14" xfId="0" applyFont="1" applyBorder="1" applyAlignment="1" applyProtection="1">
      <alignment horizontal="center" vertical="center"/>
      <protection hidden="1" locked="0"/>
    </xf>
    <xf numFmtId="0" fontId="0" fillId="0" borderId="15" xfId="0" applyBorder="1" applyAlignment="1" applyProtection="1">
      <alignment horizontal="center" vertical="center"/>
      <protection hidden="1"/>
    </xf>
    <xf numFmtId="0" fontId="5" fillId="0" borderId="15" xfId="0" applyFont="1" applyBorder="1" applyAlignment="1" applyProtection="1">
      <alignment horizontal="center" vertical="center"/>
      <protection hidden="1" locked="0"/>
    </xf>
    <xf numFmtId="0" fontId="4" fillId="34" borderId="15" xfId="0" applyFont="1" applyFill="1" applyBorder="1" applyAlignment="1" applyProtection="1">
      <alignment horizontal="center" vertical="center"/>
      <protection hidden="1"/>
    </xf>
    <xf numFmtId="0" fontId="5" fillId="35" borderId="17" xfId="0" applyFont="1" applyFill="1" applyBorder="1" applyAlignment="1" applyProtection="1">
      <alignment horizontal="center" vertical="center"/>
      <protection hidden="1"/>
    </xf>
    <xf numFmtId="0" fontId="0" fillId="0" borderId="19" xfId="0" applyBorder="1" applyAlignment="1" applyProtection="1">
      <alignment horizontal="center" vertical="center"/>
      <protection hidden="1"/>
    </xf>
    <xf numFmtId="0" fontId="7" fillId="0" borderId="20" xfId="0" applyFont="1" applyBorder="1" applyAlignment="1" applyProtection="1">
      <alignment horizontal="center" vertical="center"/>
      <protection hidden="1" locked="0"/>
    </xf>
    <xf numFmtId="0" fontId="7" fillId="0" borderId="17" xfId="0" applyFont="1" applyBorder="1" applyAlignment="1" applyProtection="1">
      <alignment horizontal="center" vertical="center"/>
      <protection hidden="1" locked="0"/>
    </xf>
    <xf numFmtId="17" fontId="0" fillId="0" borderId="0" xfId="0" applyNumberFormat="1" applyAlignment="1" applyProtection="1">
      <alignment vertical="center"/>
      <protection hidden="1"/>
    </xf>
    <xf numFmtId="0" fontId="4" fillId="0" borderId="21" xfId="0" applyFont="1" applyBorder="1" applyAlignment="1" applyProtection="1">
      <alignment horizontal="center" vertical="center"/>
      <protection hidden="1" locked="0"/>
    </xf>
    <xf numFmtId="0" fontId="0" fillId="0" borderId="20" xfId="0" applyBorder="1" applyAlignment="1" applyProtection="1">
      <alignment horizontal="center" vertical="center"/>
      <protection hidden="1" locked="0"/>
    </xf>
    <xf numFmtId="0" fontId="0" fillId="0" borderId="17" xfId="0" applyBorder="1" applyAlignment="1" applyProtection="1">
      <alignment horizontal="center" vertical="center"/>
      <protection hidden="1" locked="0"/>
    </xf>
    <xf numFmtId="0" fontId="0" fillId="0" borderId="22" xfId="0" applyBorder="1" applyAlignment="1" applyProtection="1">
      <alignment horizontal="center" vertical="center"/>
      <protection hidden="1" locked="0"/>
    </xf>
    <xf numFmtId="0" fontId="0" fillId="34" borderId="23" xfId="0" applyFill="1" applyBorder="1" applyAlignment="1" applyProtection="1">
      <alignment horizontal="center" vertical="center"/>
      <protection hidden="1"/>
    </xf>
    <xf numFmtId="0" fontId="0" fillId="34" borderId="24" xfId="0" applyFont="1" applyFill="1"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5" fillId="0" borderId="26" xfId="0" applyFont="1"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4" fillId="0" borderId="26" xfId="0" applyFont="1" applyBorder="1" applyAlignment="1" applyProtection="1">
      <alignment horizontal="center" vertical="center"/>
      <protection hidden="1"/>
    </xf>
    <xf numFmtId="0" fontId="0" fillId="0" borderId="27" xfId="0" applyBorder="1" applyAlignment="1" applyProtection="1">
      <alignment horizontal="center" vertical="center"/>
      <protection hidden="1"/>
    </xf>
    <xf numFmtId="0" fontId="0" fillId="0" borderId="28" xfId="0" applyBorder="1" applyAlignment="1" applyProtection="1">
      <alignment horizontal="center" vertical="center"/>
      <protection hidden="1"/>
    </xf>
    <xf numFmtId="0" fontId="5" fillId="0" borderId="29" xfId="0" applyFont="1" applyBorder="1" applyAlignment="1" applyProtection="1">
      <alignment horizontal="center" vertical="center"/>
      <protection hidden="1"/>
    </xf>
    <xf numFmtId="0" fontId="0" fillId="0" borderId="29" xfId="0" applyBorder="1" applyAlignment="1" applyProtection="1">
      <alignment horizontal="center" vertical="center"/>
      <protection hidden="1"/>
    </xf>
    <xf numFmtId="0" fontId="4" fillId="0" borderId="29" xfId="0" applyFont="1" applyBorder="1" applyAlignment="1" applyProtection="1">
      <alignment horizontal="center" vertical="center"/>
      <protection hidden="1"/>
    </xf>
    <xf numFmtId="0" fontId="0" fillId="0" borderId="30" xfId="0" applyBorder="1" applyAlignment="1" applyProtection="1">
      <alignment horizontal="center" vertical="center"/>
      <protection hidden="1"/>
    </xf>
    <xf numFmtId="0" fontId="0" fillId="0" borderId="31" xfId="0" applyBorder="1" applyAlignment="1" applyProtection="1">
      <alignment horizontal="center" vertical="center"/>
      <protection hidden="1"/>
    </xf>
    <xf numFmtId="0" fontId="5" fillId="0" borderId="32" xfId="0" applyFont="1" applyBorder="1" applyAlignment="1" applyProtection="1">
      <alignment horizontal="center" vertical="center"/>
      <protection hidden="1"/>
    </xf>
    <xf numFmtId="0" fontId="0" fillId="0" borderId="32" xfId="0" applyBorder="1" applyAlignment="1" applyProtection="1">
      <alignment horizontal="center" vertical="center"/>
      <protection hidden="1"/>
    </xf>
    <xf numFmtId="0" fontId="4" fillId="0" borderId="32" xfId="0" applyFont="1" applyBorder="1" applyAlignment="1" applyProtection="1">
      <alignment horizontal="center" vertical="center"/>
      <protection hidden="1"/>
    </xf>
    <xf numFmtId="0" fontId="0" fillId="0" borderId="33" xfId="0" applyBorder="1" applyAlignment="1" applyProtection="1">
      <alignment horizontal="center" vertical="center"/>
      <protection hidden="1"/>
    </xf>
    <xf numFmtId="0" fontId="0" fillId="34" borderId="34" xfId="0" applyFill="1" applyBorder="1" applyAlignment="1" applyProtection="1">
      <alignment horizontal="center" vertical="center"/>
      <protection hidden="1"/>
    </xf>
    <xf numFmtId="0" fontId="0" fillId="34" borderId="35" xfId="0" applyFill="1" applyBorder="1" applyAlignment="1" applyProtection="1">
      <alignment horizontal="left" vertical="center" wrapText="1"/>
      <protection hidden="1"/>
    </xf>
    <xf numFmtId="0" fontId="1" fillId="34" borderId="35" xfId="0" applyFont="1" applyFill="1" applyBorder="1" applyAlignment="1" applyProtection="1">
      <alignment horizontal="right" vertical="center"/>
      <protection hidden="1"/>
    </xf>
    <xf numFmtId="0" fontId="1" fillId="0" borderId="35" xfId="0" applyFont="1" applyBorder="1" applyAlignment="1" applyProtection="1">
      <alignment horizontal="center" vertical="center"/>
      <protection hidden="1"/>
    </xf>
    <xf numFmtId="0" fontId="1" fillId="0" borderId="35" xfId="0" applyFont="1" applyBorder="1" applyAlignment="1" applyProtection="1">
      <alignment horizontal="right" vertical="center"/>
      <protection hidden="1"/>
    </xf>
    <xf numFmtId="0" fontId="1" fillId="34" borderId="0" xfId="0" applyFont="1" applyFill="1" applyBorder="1" applyAlignment="1" applyProtection="1">
      <alignment vertical="center"/>
      <protection hidden="1"/>
    </xf>
    <xf numFmtId="0" fontId="0" fillId="34" borderId="0" xfId="0" applyFill="1" applyBorder="1" applyAlignment="1" applyProtection="1">
      <alignment vertical="center"/>
      <protection hidden="1"/>
    </xf>
    <xf numFmtId="0" fontId="1" fillId="34" borderId="0" xfId="0" applyFont="1" applyFill="1" applyBorder="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 fillId="34" borderId="0" xfId="0" applyFont="1" applyFill="1" applyBorder="1" applyAlignment="1" applyProtection="1">
      <alignment horizontal="center" vertical="center"/>
      <protection hidden="1"/>
    </xf>
    <xf numFmtId="49" fontId="1" fillId="34" borderId="0" xfId="0" applyNumberFormat="1" applyFont="1" applyFill="1" applyBorder="1" applyAlignment="1" applyProtection="1">
      <alignment horizontal="center" vertical="center"/>
      <protection hidden="1"/>
    </xf>
    <xf numFmtId="0" fontId="1" fillId="34" borderId="12" xfId="0" applyFont="1" applyFill="1" applyBorder="1" applyAlignment="1" applyProtection="1">
      <alignment vertical="center"/>
      <protection hidden="1"/>
    </xf>
    <xf numFmtId="0" fontId="1" fillId="34" borderId="0" xfId="0" applyFont="1" applyFill="1" applyBorder="1" applyAlignment="1" applyProtection="1">
      <alignment horizontal="right" vertical="center"/>
      <protection hidden="1"/>
    </xf>
    <xf numFmtId="0" fontId="13" fillId="34" borderId="36" xfId="0" applyFont="1" applyFill="1" applyBorder="1" applyAlignment="1" applyProtection="1">
      <alignment vertical="center"/>
      <protection hidden="1"/>
    </xf>
    <xf numFmtId="0" fontId="1" fillId="34" borderId="36" xfId="0" applyFont="1" applyFill="1" applyBorder="1" applyAlignment="1" applyProtection="1">
      <alignment vertical="center"/>
      <protection hidden="1"/>
    </xf>
    <xf numFmtId="0" fontId="0" fillId="34" borderId="36" xfId="0" applyFill="1" applyBorder="1" applyAlignment="1" applyProtection="1">
      <alignment vertical="center"/>
      <protection hidden="1"/>
    </xf>
    <xf numFmtId="0" fontId="1" fillId="34" borderId="36" xfId="0" applyFont="1" applyFill="1" applyBorder="1" applyAlignment="1" applyProtection="1">
      <alignment horizontal="right" vertical="center"/>
      <protection hidden="1"/>
    </xf>
    <xf numFmtId="0" fontId="0" fillId="0" borderId="0" xfId="0" applyAlignment="1" applyProtection="1">
      <alignment horizontal="center" vertical="center"/>
      <protection hidden="1"/>
    </xf>
    <xf numFmtId="0" fontId="8" fillId="33" borderId="12" xfId="0" applyFont="1" applyFill="1" applyBorder="1" applyAlignment="1" applyProtection="1">
      <alignment horizontal="left" vertical="center"/>
      <protection hidden="1"/>
    </xf>
    <xf numFmtId="0" fontId="8" fillId="33" borderId="0" xfId="0" applyFont="1" applyFill="1" applyBorder="1" applyAlignment="1" applyProtection="1">
      <alignment horizontal="left" vertical="center"/>
      <protection hidden="1"/>
    </xf>
    <xf numFmtId="1" fontId="8" fillId="33" borderId="37" xfId="0" applyNumberFormat="1" applyFont="1" applyFill="1" applyBorder="1" applyAlignment="1" applyProtection="1">
      <alignment horizontal="center" vertical="center"/>
      <protection hidden="1"/>
    </xf>
    <xf numFmtId="0" fontId="0" fillId="34" borderId="38" xfId="0" applyFill="1" applyBorder="1" applyAlignment="1" applyProtection="1">
      <alignment vertical="center"/>
      <protection hidden="1"/>
    </xf>
    <xf numFmtId="0" fontId="0" fillId="0" borderId="39" xfId="0" applyFill="1" applyBorder="1" applyAlignment="1" applyProtection="1">
      <alignment horizontal="left" vertical="center" wrapText="1"/>
      <protection hidden="1" locked="0"/>
    </xf>
    <xf numFmtId="0" fontId="0" fillId="0" borderId="37" xfId="0" applyFill="1" applyBorder="1" applyAlignment="1" applyProtection="1">
      <alignment horizontal="left" vertical="center" wrapText="1"/>
      <protection hidden="1" locked="0"/>
    </xf>
    <xf numFmtId="0" fontId="0" fillId="0" borderId="40" xfId="0" applyFill="1" applyBorder="1" applyAlignment="1" applyProtection="1">
      <alignment horizontal="left" vertical="center" wrapText="1"/>
      <protection hidden="1" locked="0"/>
    </xf>
    <xf numFmtId="0" fontId="0" fillId="0" borderId="41" xfId="0" applyBorder="1" applyAlignment="1" applyProtection="1">
      <alignment horizontal="left" vertical="center"/>
      <protection hidden="1"/>
    </xf>
    <xf numFmtId="0" fontId="0" fillId="0" borderId="42" xfId="0" applyBorder="1" applyAlignment="1" applyProtection="1">
      <alignment horizontal="left" vertical="center"/>
      <protection hidden="1"/>
    </xf>
    <xf numFmtId="0" fontId="0" fillId="0" borderId="43" xfId="0" applyBorder="1" applyAlignment="1" applyProtection="1">
      <alignment horizontal="left" vertical="center"/>
      <protection hidden="1"/>
    </xf>
    <xf numFmtId="0" fontId="8" fillId="33" borderId="0" xfId="0" applyFont="1" applyFill="1" applyBorder="1" applyAlignment="1" applyProtection="1">
      <alignment horizontal="center" vertical="center"/>
      <protection hidden="1"/>
    </xf>
    <xf numFmtId="1" fontId="14" fillId="33" borderId="44" xfId="0" applyNumberFormat="1" applyFont="1" applyFill="1" applyBorder="1" applyAlignment="1" applyProtection="1">
      <alignment horizontal="center" vertical="center"/>
      <protection hidden="1"/>
    </xf>
    <xf numFmtId="1" fontId="14" fillId="33" borderId="45" xfId="0" applyNumberFormat="1" applyFont="1" applyFill="1" applyBorder="1" applyAlignment="1" applyProtection="1">
      <alignment horizontal="center" vertical="center"/>
      <protection hidden="1"/>
    </xf>
    <xf numFmtId="0" fontId="5" fillId="0" borderId="46" xfId="0" applyFont="1" applyFill="1" applyBorder="1" applyAlignment="1" applyProtection="1">
      <alignment horizontal="left" vertical="center"/>
      <protection hidden="1"/>
    </xf>
    <xf numFmtId="0" fontId="5" fillId="0" borderId="47" xfId="0" applyFont="1" applyFill="1" applyBorder="1" applyAlignment="1" applyProtection="1">
      <alignment horizontal="left" vertical="center"/>
      <protection hidden="1"/>
    </xf>
    <xf numFmtId="0" fontId="5" fillId="0" borderId="48" xfId="0" applyFont="1" applyFill="1" applyBorder="1" applyAlignment="1" applyProtection="1">
      <alignment horizontal="left" vertical="center"/>
      <protection hidden="1"/>
    </xf>
    <xf numFmtId="0" fontId="5" fillId="0" borderId="49" xfId="0" applyFont="1" applyFill="1" applyBorder="1" applyAlignment="1" applyProtection="1">
      <alignment horizontal="left" vertical="center"/>
      <protection hidden="1"/>
    </xf>
    <xf numFmtId="0" fontId="5" fillId="0" borderId="50" xfId="0" applyFont="1" applyFill="1" applyBorder="1" applyAlignment="1" applyProtection="1">
      <alignment horizontal="left" vertical="center"/>
      <protection hidden="1"/>
    </xf>
    <xf numFmtId="0" fontId="5" fillId="0" borderId="51" xfId="0" applyFont="1" applyFill="1" applyBorder="1" applyAlignment="1" applyProtection="1">
      <alignment horizontal="left" vertical="center"/>
      <protection hidden="1"/>
    </xf>
    <xf numFmtId="178" fontId="1" fillId="0" borderId="52" xfId="0" applyNumberFormat="1" applyFont="1" applyBorder="1" applyAlignment="1" applyProtection="1">
      <alignment horizontal="center" vertical="center"/>
      <protection hidden="1" locked="0"/>
    </xf>
    <xf numFmtId="178" fontId="1" fillId="0" borderId="53" xfId="0" applyNumberFormat="1" applyFont="1" applyBorder="1" applyAlignment="1" applyProtection="1">
      <alignment horizontal="center" vertical="center"/>
      <protection hidden="1" locked="0"/>
    </xf>
    <xf numFmtId="178" fontId="0" fillId="0" borderId="52" xfId="0" applyNumberFormat="1" applyBorder="1" applyAlignment="1" applyProtection="1">
      <alignment horizontal="center" vertical="center"/>
      <protection hidden="1" locked="0"/>
    </xf>
    <xf numFmtId="178" fontId="0" fillId="0" borderId="50" xfId="0" applyNumberFormat="1" applyBorder="1" applyAlignment="1" applyProtection="1">
      <alignment horizontal="center" vertical="center"/>
      <protection hidden="1" locked="0"/>
    </xf>
    <xf numFmtId="178" fontId="0" fillId="0" borderId="54" xfId="0" applyNumberFormat="1" applyBorder="1" applyAlignment="1" applyProtection="1">
      <alignment horizontal="center" vertical="center"/>
      <protection hidden="1" locked="0"/>
    </xf>
    <xf numFmtId="0" fontId="1" fillId="0" borderId="55" xfId="0" applyFont="1" applyBorder="1" applyAlignment="1" applyProtection="1">
      <alignment horizontal="left" vertical="center"/>
      <protection hidden="1" locked="0"/>
    </xf>
    <xf numFmtId="0" fontId="1" fillId="0" borderId="56" xfId="0" applyFont="1" applyBorder="1" applyAlignment="1" applyProtection="1">
      <alignment horizontal="left" vertical="center"/>
      <protection hidden="1" locked="0"/>
    </xf>
    <xf numFmtId="0" fontId="1" fillId="0" borderId="57" xfId="0" applyFont="1" applyBorder="1" applyAlignment="1" applyProtection="1">
      <alignment horizontal="left" vertical="center"/>
      <protection hidden="1" locked="0"/>
    </xf>
    <xf numFmtId="0" fontId="0" fillId="0" borderId="55" xfId="0" applyBorder="1" applyAlignment="1" applyProtection="1">
      <alignment horizontal="left" vertical="center"/>
      <protection hidden="1" locked="0"/>
    </xf>
    <xf numFmtId="0" fontId="0" fillId="0" borderId="56" xfId="0" applyBorder="1" applyAlignment="1" applyProtection="1">
      <alignment horizontal="left" vertical="center"/>
      <protection hidden="1" locked="0"/>
    </xf>
    <xf numFmtId="0" fontId="0" fillId="0" borderId="57" xfId="0" applyBorder="1" applyAlignment="1" applyProtection="1">
      <alignment horizontal="left" vertical="center"/>
      <protection hidden="1" locked="0"/>
    </xf>
    <xf numFmtId="178" fontId="1" fillId="0" borderId="55" xfId="0" applyNumberFormat="1" applyFont="1" applyBorder="1" applyAlignment="1" applyProtection="1">
      <alignment horizontal="center" vertical="center"/>
      <protection hidden="1" locked="0"/>
    </xf>
    <xf numFmtId="178" fontId="1" fillId="0" borderId="58" xfId="0" applyNumberFormat="1" applyFont="1" applyBorder="1" applyAlignment="1" applyProtection="1">
      <alignment horizontal="center" vertical="center"/>
      <protection hidden="1" locked="0"/>
    </xf>
    <xf numFmtId="178" fontId="0" fillId="0" borderId="55" xfId="0" applyNumberFormat="1" applyBorder="1" applyAlignment="1" applyProtection="1">
      <alignment horizontal="center" vertical="center"/>
      <protection hidden="1" locked="0"/>
    </xf>
    <xf numFmtId="178" fontId="0" fillId="0" borderId="56" xfId="0" applyNumberFormat="1" applyBorder="1" applyAlignment="1" applyProtection="1">
      <alignment horizontal="center" vertical="center"/>
      <protection hidden="1" locked="0"/>
    </xf>
    <xf numFmtId="178" fontId="0" fillId="0" borderId="57" xfId="0" applyNumberFormat="1" applyBorder="1" applyAlignment="1" applyProtection="1">
      <alignment horizontal="center" vertical="center"/>
      <protection hidden="1" locked="0"/>
    </xf>
    <xf numFmtId="0" fontId="0" fillId="0" borderId="59" xfId="0" applyBorder="1" applyAlignment="1" applyProtection="1">
      <alignment horizontal="left" vertical="center" wrapText="1"/>
      <protection hidden="1"/>
    </xf>
    <xf numFmtId="0" fontId="0" fillId="0" borderId="60" xfId="0" applyBorder="1" applyAlignment="1" applyProtection="1">
      <alignment horizontal="left" vertical="center" wrapText="1"/>
      <protection hidden="1"/>
    </xf>
    <xf numFmtId="0" fontId="0" fillId="0" borderId="61" xfId="0" applyBorder="1" applyAlignment="1" applyProtection="1">
      <alignment horizontal="left" vertical="center" wrapText="1"/>
      <protection hidden="1"/>
    </xf>
    <xf numFmtId="178" fontId="1" fillId="0" borderId="62" xfId="0" applyNumberFormat="1" applyFont="1" applyBorder="1" applyAlignment="1" applyProtection="1">
      <alignment horizontal="center" vertical="center"/>
      <protection hidden="1" locked="0"/>
    </xf>
    <xf numFmtId="178" fontId="1" fillId="0" borderId="63" xfId="0" applyNumberFormat="1" applyFont="1" applyBorder="1" applyAlignment="1" applyProtection="1">
      <alignment horizontal="center" vertical="center"/>
      <protection hidden="1" locked="0"/>
    </xf>
    <xf numFmtId="178" fontId="0" fillId="0" borderId="62" xfId="0" applyNumberFormat="1" applyBorder="1" applyAlignment="1" applyProtection="1">
      <alignment horizontal="center" vertical="center"/>
      <protection hidden="1" locked="0"/>
    </xf>
    <xf numFmtId="178" fontId="0" fillId="0" borderId="64" xfId="0" applyNumberFormat="1" applyBorder="1" applyAlignment="1" applyProtection="1">
      <alignment horizontal="center" vertical="center"/>
      <protection hidden="1" locked="0"/>
    </xf>
    <xf numFmtId="178" fontId="0" fillId="0" borderId="65" xfId="0" applyNumberFormat="1" applyBorder="1" applyAlignment="1" applyProtection="1">
      <alignment horizontal="center" vertical="center"/>
      <protection hidden="1" locked="0"/>
    </xf>
    <xf numFmtId="0" fontId="9" fillId="34" borderId="12" xfId="0" applyFont="1" applyFill="1" applyBorder="1" applyAlignment="1" applyProtection="1">
      <alignment horizontal="right" vertical="center" textRotation="90"/>
      <protection hidden="1"/>
    </xf>
    <xf numFmtId="0" fontId="9" fillId="34" borderId="0" xfId="0" applyFont="1" applyFill="1" applyBorder="1" applyAlignment="1" applyProtection="1">
      <alignment horizontal="right" vertical="center" textRotation="90"/>
      <protection hidden="1"/>
    </xf>
    <xf numFmtId="0" fontId="9" fillId="34" borderId="0" xfId="0" applyFont="1" applyFill="1" applyBorder="1" applyAlignment="1" applyProtection="1">
      <alignment horizontal="center" vertical="center"/>
      <protection hidden="1"/>
    </xf>
    <xf numFmtId="0" fontId="9" fillId="34" borderId="0" xfId="0" applyFont="1" applyFill="1" applyBorder="1" applyAlignment="1" applyProtection="1">
      <alignment horizontal="center" vertical="center" textRotation="90"/>
      <protection hidden="1"/>
    </xf>
    <xf numFmtId="0" fontId="0" fillId="0" borderId="66" xfId="0" applyBorder="1" applyAlignment="1" applyProtection="1">
      <alignment horizontal="left" vertical="center" wrapText="1"/>
      <protection hidden="1"/>
    </xf>
    <xf numFmtId="0" fontId="0" fillId="0" borderId="67" xfId="0" applyBorder="1" applyAlignment="1" applyProtection="1">
      <alignment horizontal="left" vertical="center" wrapText="1"/>
      <protection hidden="1"/>
    </xf>
    <xf numFmtId="0" fontId="0" fillId="0" borderId="68" xfId="0" applyBorder="1" applyAlignment="1" applyProtection="1">
      <alignment horizontal="left" vertical="center" wrapText="1"/>
      <protection hidden="1"/>
    </xf>
    <xf numFmtId="0" fontId="0" fillId="0" borderId="69" xfId="0" applyBorder="1" applyAlignment="1" applyProtection="1">
      <alignment horizontal="left" vertical="center" wrapText="1"/>
      <protection hidden="1"/>
    </xf>
    <xf numFmtId="0" fontId="0" fillId="0" borderId="70" xfId="0" applyBorder="1" applyAlignment="1" applyProtection="1">
      <alignment horizontal="left" vertical="center" wrapText="1"/>
      <protection hidden="1"/>
    </xf>
    <xf numFmtId="0" fontId="0" fillId="0" borderId="71" xfId="0" applyBorder="1" applyAlignment="1" applyProtection="1">
      <alignment horizontal="left" vertical="center" wrapText="1"/>
      <protection hidden="1"/>
    </xf>
    <xf numFmtId="0" fontId="4" fillId="34" borderId="72" xfId="0" applyFont="1" applyFill="1" applyBorder="1" applyAlignment="1" applyProtection="1">
      <alignment horizontal="center" vertical="center"/>
      <protection hidden="1"/>
    </xf>
    <xf numFmtId="0" fontId="4" fillId="34" borderId="73" xfId="0" applyFont="1" applyFill="1" applyBorder="1" applyAlignment="1" applyProtection="1">
      <alignment horizontal="center" vertical="center"/>
      <protection hidden="1"/>
    </xf>
    <xf numFmtId="0" fontId="10" fillId="35" borderId="54" xfId="0" applyFont="1" applyFill="1" applyBorder="1" applyAlignment="1" applyProtection="1">
      <alignment horizontal="center" vertical="center"/>
      <protection hidden="1"/>
    </xf>
    <xf numFmtId="0" fontId="10" fillId="35" borderId="74" xfId="0" applyFont="1" applyFill="1" applyBorder="1" applyAlignment="1" applyProtection="1">
      <alignment horizontal="center" vertical="center"/>
      <protection hidden="1"/>
    </xf>
    <xf numFmtId="0" fontId="0" fillId="0" borderId="39" xfId="0" applyFill="1" applyBorder="1" applyAlignment="1" applyProtection="1">
      <alignment horizontal="left" vertical="center" wrapText="1"/>
      <protection hidden="1" locked="0"/>
    </xf>
    <xf numFmtId="0" fontId="0" fillId="0" borderId="37" xfId="0" applyFill="1" applyBorder="1" applyAlignment="1" applyProtection="1">
      <alignment horizontal="left" vertical="center" wrapText="1"/>
      <protection hidden="1" locked="0"/>
    </xf>
    <xf numFmtId="0" fontId="0" fillId="0" borderId="40" xfId="0" applyFill="1" applyBorder="1" applyAlignment="1" applyProtection="1">
      <alignment horizontal="left" vertical="center" wrapText="1"/>
      <protection hidden="1" locked="0"/>
    </xf>
    <xf numFmtId="0" fontId="0" fillId="0" borderId="75"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5" fillId="0" borderId="72" xfId="0" applyFont="1" applyBorder="1" applyAlignment="1" applyProtection="1">
      <alignment horizontal="center" vertical="center"/>
      <protection hidden="1" locked="0"/>
    </xf>
    <xf numFmtId="0" fontId="5" fillId="0" borderId="76" xfId="0" applyFont="1" applyBorder="1" applyAlignment="1" applyProtection="1">
      <alignment horizontal="center" vertical="center"/>
      <protection hidden="1" locked="0"/>
    </xf>
    <xf numFmtId="0" fontId="0" fillId="0" borderId="72" xfId="0" applyBorder="1" applyAlignment="1" applyProtection="1">
      <alignment horizontal="center" vertical="center"/>
      <protection hidden="1"/>
    </xf>
    <xf numFmtId="0" fontId="0" fillId="0" borderId="76" xfId="0" applyBorder="1" applyAlignment="1" applyProtection="1">
      <alignment horizontal="center" vertical="center"/>
      <protection hidden="1"/>
    </xf>
    <xf numFmtId="0" fontId="0" fillId="0" borderId="39" xfId="0" applyFont="1" applyFill="1" applyBorder="1" applyAlignment="1" applyProtection="1">
      <alignment horizontal="left" vertical="center" wrapText="1"/>
      <protection hidden="1" locked="0"/>
    </xf>
    <xf numFmtId="0" fontId="0" fillId="0" borderId="77" xfId="0" applyBorder="1" applyAlignment="1" applyProtection="1">
      <alignment horizontal="center" vertical="center"/>
      <protection hidden="1"/>
    </xf>
    <xf numFmtId="0" fontId="0" fillId="0" borderId="78" xfId="0" applyBorder="1" applyAlignment="1" applyProtection="1">
      <alignment horizontal="center" vertical="center"/>
      <protection hidden="1"/>
    </xf>
    <xf numFmtId="0" fontId="0" fillId="0" borderId="79" xfId="0" applyBorder="1" applyAlignment="1" applyProtection="1">
      <alignment horizontal="center" vertical="center"/>
      <protection hidden="1"/>
    </xf>
    <xf numFmtId="0" fontId="0" fillId="34" borderId="50" xfId="0" applyFill="1" applyBorder="1" applyAlignment="1" applyProtection="1">
      <alignment horizontal="center" vertical="center"/>
      <protection hidden="1"/>
    </xf>
    <xf numFmtId="0" fontId="0" fillId="34" borderId="54" xfId="0" applyFill="1" applyBorder="1" applyAlignment="1" applyProtection="1">
      <alignment horizontal="center" vertical="center"/>
      <protection hidden="1"/>
    </xf>
    <xf numFmtId="0" fontId="0" fillId="0" borderId="80" xfId="0" applyFont="1" applyFill="1" applyBorder="1" applyAlignment="1" applyProtection="1">
      <alignment horizontal="left" vertical="center" wrapText="1"/>
      <protection hidden="1" locked="0"/>
    </xf>
    <xf numFmtId="0" fontId="0" fillId="0" borderId="81" xfId="0" applyFill="1" applyBorder="1" applyAlignment="1" applyProtection="1">
      <alignment horizontal="left" vertical="center" wrapText="1"/>
      <protection hidden="1" locked="0"/>
    </xf>
    <xf numFmtId="0" fontId="5" fillId="35" borderId="54" xfId="0" applyFont="1" applyFill="1" applyBorder="1" applyAlignment="1" applyProtection="1">
      <alignment horizontal="center" vertical="center"/>
      <protection hidden="1"/>
    </xf>
    <xf numFmtId="0" fontId="5" fillId="35" borderId="74" xfId="0" applyFont="1" applyFill="1" applyBorder="1" applyAlignment="1" applyProtection="1">
      <alignment horizontal="center" vertical="center"/>
      <protection hidden="1"/>
    </xf>
    <xf numFmtId="0" fontId="0" fillId="0" borderId="23" xfId="0" applyFill="1" applyBorder="1" applyAlignment="1" applyProtection="1">
      <alignment horizontal="left" vertical="center"/>
      <protection hidden="1" locked="0"/>
    </xf>
    <xf numFmtId="0" fontId="0" fillId="0" borderId="24" xfId="0" applyFill="1" applyBorder="1" applyAlignment="1" applyProtection="1">
      <alignment horizontal="left" vertical="center"/>
      <protection hidden="1" locked="0"/>
    </xf>
    <xf numFmtId="0" fontId="0" fillId="34" borderId="75" xfId="0" applyFill="1" applyBorder="1" applyAlignment="1" applyProtection="1">
      <alignment horizontal="center" vertical="center"/>
      <protection hidden="1"/>
    </xf>
    <xf numFmtId="0" fontId="0" fillId="34" borderId="10" xfId="0" applyFill="1" applyBorder="1" applyAlignment="1" applyProtection="1">
      <alignment horizontal="center" vertical="center"/>
      <protection hidden="1"/>
    </xf>
    <xf numFmtId="0" fontId="0" fillId="34" borderId="55" xfId="0" applyFill="1" applyBorder="1" applyAlignment="1" applyProtection="1">
      <alignment horizontal="right" vertical="center"/>
      <protection hidden="1"/>
    </xf>
    <xf numFmtId="0" fontId="0" fillId="34" borderId="56" xfId="0" applyFill="1" applyBorder="1" applyAlignment="1" applyProtection="1">
      <alignment horizontal="right" vertical="center"/>
      <protection hidden="1"/>
    </xf>
    <xf numFmtId="0" fontId="0" fillId="34" borderId="58" xfId="0" applyFill="1" applyBorder="1" applyAlignment="1" applyProtection="1">
      <alignment horizontal="right" vertical="center"/>
      <protection hidden="1"/>
    </xf>
    <xf numFmtId="0" fontId="3" fillId="34" borderId="82" xfId="0" applyFont="1" applyFill="1" applyBorder="1" applyAlignment="1" applyProtection="1">
      <alignment vertical="center"/>
      <protection hidden="1"/>
    </xf>
    <xf numFmtId="0" fontId="3" fillId="34" borderId="83" xfId="0" applyFont="1" applyFill="1" applyBorder="1" applyAlignment="1" applyProtection="1">
      <alignment vertical="center"/>
      <protection hidden="1"/>
    </xf>
    <xf numFmtId="0" fontId="3" fillId="34" borderId="62" xfId="0" applyFont="1" applyFill="1" applyBorder="1" applyAlignment="1" applyProtection="1">
      <alignment vertical="center"/>
      <protection hidden="1"/>
    </xf>
    <xf numFmtId="0" fontId="0" fillId="0" borderId="84" xfId="0" applyBorder="1" applyAlignment="1" applyProtection="1">
      <alignment vertical="center"/>
      <protection hidden="1" locked="0"/>
    </xf>
    <xf numFmtId="0" fontId="0" fillId="0" borderId="85" xfId="0" applyBorder="1" applyAlignment="1" applyProtection="1">
      <alignment vertical="center"/>
      <protection hidden="1" locked="0"/>
    </xf>
    <xf numFmtId="0" fontId="8" fillId="0" borderId="62" xfId="0" applyFont="1" applyBorder="1" applyAlignment="1" applyProtection="1">
      <alignment horizontal="center" vertical="center"/>
      <protection hidden="1" locked="0"/>
    </xf>
    <xf numFmtId="0" fontId="8" fillId="0" borderId="65" xfId="0" applyFont="1" applyBorder="1" applyAlignment="1" applyProtection="1">
      <alignment horizontal="center" vertical="center"/>
      <protection hidden="1" locked="0"/>
    </xf>
    <xf numFmtId="178" fontId="5" fillId="0" borderId="55" xfId="0" applyNumberFormat="1" applyFont="1" applyBorder="1" applyAlignment="1" applyProtection="1">
      <alignment horizontal="center" vertical="center"/>
      <protection hidden="1" locked="0"/>
    </xf>
    <xf numFmtId="178" fontId="5" fillId="0" borderId="57" xfId="0" applyNumberFormat="1" applyFont="1" applyBorder="1" applyAlignment="1" applyProtection="1">
      <alignment horizontal="center" vertical="center"/>
      <protection hidden="1" locked="0"/>
    </xf>
    <xf numFmtId="0" fontId="1" fillId="0" borderId="0" xfId="0" applyFont="1" applyBorder="1" applyAlignment="1" applyProtection="1">
      <alignment horizontal="right" vertical="center" textRotation="90"/>
      <protection hidden="1"/>
    </xf>
    <xf numFmtId="0" fontId="2" fillId="0" borderId="34" xfId="0" applyFont="1" applyBorder="1" applyAlignment="1" applyProtection="1">
      <alignment horizontal="center" vertical="center"/>
      <protection hidden="1"/>
    </xf>
    <xf numFmtId="0" fontId="2" fillId="0" borderId="35" xfId="0" applyFont="1" applyBorder="1" applyAlignment="1" applyProtection="1">
      <alignment horizontal="center" vertical="center"/>
      <protection hidden="1"/>
    </xf>
    <xf numFmtId="0" fontId="0" fillId="34" borderId="86" xfId="0" applyFill="1" applyBorder="1" applyAlignment="1" applyProtection="1">
      <alignment horizontal="right" vertical="center"/>
      <protection hidden="1"/>
    </xf>
    <xf numFmtId="0" fontId="5" fillId="0" borderId="55" xfId="0" applyFont="1" applyBorder="1" applyAlignment="1" applyProtection="1">
      <alignment horizontal="left" vertical="center"/>
      <protection hidden="1" locked="0"/>
    </xf>
    <xf numFmtId="0" fontId="5" fillId="0" borderId="56" xfId="0" applyFont="1" applyBorder="1" applyAlignment="1" applyProtection="1">
      <alignment horizontal="left" vertical="center"/>
      <protection hidden="1" locked="0"/>
    </xf>
    <xf numFmtId="0" fontId="5" fillId="0" borderId="58" xfId="0" applyFont="1" applyBorder="1" applyAlignment="1" applyProtection="1">
      <alignment horizontal="left" vertical="center"/>
      <protection hidden="1" locked="0"/>
    </xf>
    <xf numFmtId="0" fontId="0" fillId="34" borderId="62" xfId="0" applyFill="1" applyBorder="1" applyAlignment="1" applyProtection="1">
      <alignment horizontal="right" vertical="center"/>
      <protection hidden="1"/>
    </xf>
    <xf numFmtId="0" fontId="0" fillId="34" borderId="64" xfId="0" applyFill="1" applyBorder="1" applyAlignment="1" applyProtection="1">
      <alignment horizontal="right" vertical="center"/>
      <protection hidden="1"/>
    </xf>
    <xf numFmtId="0" fontId="0" fillId="34" borderId="63" xfId="0" applyFill="1" applyBorder="1" applyAlignment="1" applyProtection="1">
      <alignment horizontal="right" vertical="center"/>
      <protection hidden="1"/>
    </xf>
    <xf numFmtId="0" fontId="1" fillId="0" borderId="0" xfId="0" applyFont="1" applyBorder="1" applyAlignment="1" applyProtection="1">
      <alignment horizontal="center" vertical="center"/>
      <protection hidden="1"/>
    </xf>
    <xf numFmtId="0" fontId="1" fillId="0" borderId="0" xfId="0" applyFont="1" applyBorder="1" applyAlignment="1" applyProtection="1">
      <alignment horizontal="center" vertical="center" textRotation="90"/>
      <protection hidden="1"/>
    </xf>
    <xf numFmtId="0" fontId="0" fillId="0" borderId="87" xfId="0" applyBorder="1" applyAlignment="1" applyProtection="1">
      <alignment vertical="center"/>
      <protection hidden="1" locked="0"/>
    </xf>
    <xf numFmtId="0" fontId="0" fillId="0" borderId="88" xfId="0" applyBorder="1" applyAlignment="1" applyProtection="1">
      <alignment vertical="center"/>
      <protection hidden="1" locked="0"/>
    </xf>
    <xf numFmtId="0" fontId="0" fillId="34" borderId="46" xfId="0" applyFill="1" applyBorder="1" applyAlignment="1" applyProtection="1">
      <alignment horizontal="center" vertical="center" wrapText="1"/>
      <protection hidden="1"/>
    </xf>
    <xf numFmtId="0" fontId="0" fillId="34" borderId="47" xfId="0" applyFill="1" applyBorder="1" applyAlignment="1" applyProtection="1">
      <alignment horizontal="center" vertical="center"/>
      <protection hidden="1"/>
    </xf>
    <xf numFmtId="0" fontId="0" fillId="34" borderId="0" xfId="0" applyFill="1" applyBorder="1" applyAlignment="1" applyProtection="1">
      <alignment horizontal="center" vertical="center"/>
      <protection hidden="1"/>
    </xf>
    <xf numFmtId="0" fontId="0" fillId="34" borderId="89" xfId="0" applyFill="1" applyBorder="1" applyAlignment="1" applyProtection="1">
      <alignment horizontal="center" vertical="center"/>
      <protection hidden="1"/>
    </xf>
    <xf numFmtId="0" fontId="0" fillId="34" borderId="90" xfId="0" applyFill="1" applyBorder="1" applyAlignment="1" applyProtection="1">
      <alignment horizontal="center" vertical="center"/>
      <protection hidden="1"/>
    </xf>
    <xf numFmtId="0" fontId="0" fillId="34" borderId="91" xfId="0" applyFill="1" applyBorder="1" applyAlignment="1" applyProtection="1">
      <alignment horizontal="center" vertical="center"/>
      <protection hidden="1"/>
    </xf>
    <xf numFmtId="0" fontId="0" fillId="34" borderId="92" xfId="0" applyFill="1" applyBorder="1" applyAlignment="1" applyProtection="1">
      <alignment horizontal="center" vertical="center"/>
      <protection hidden="1"/>
    </xf>
    <xf numFmtId="0" fontId="0" fillId="34" borderId="16" xfId="0" applyFill="1" applyBorder="1" applyAlignment="1" applyProtection="1">
      <alignment horizontal="center" vertical="center"/>
      <protection hidden="1"/>
    </xf>
    <xf numFmtId="0" fontId="0" fillId="0" borderId="23" xfId="0" applyBorder="1" applyAlignment="1" applyProtection="1">
      <alignment horizontal="left" vertical="center"/>
      <protection hidden="1" locked="0"/>
    </xf>
    <xf numFmtId="0" fontId="0" fillId="0" borderId="24" xfId="0" applyBorder="1" applyAlignment="1" applyProtection="1">
      <alignment horizontal="left" vertical="center"/>
      <protection hidden="1" locked="0"/>
    </xf>
    <xf numFmtId="0" fontId="0" fillId="0" borderId="14" xfId="0" applyBorder="1" applyAlignment="1" applyProtection="1">
      <alignment vertical="center"/>
      <protection hidden="1" locked="0"/>
    </xf>
    <xf numFmtId="0" fontId="0" fillId="0" borderId="15" xfId="0" applyBorder="1" applyAlignment="1" applyProtection="1">
      <alignment vertical="center"/>
      <protection hidden="1" locked="0"/>
    </xf>
    <xf numFmtId="0" fontId="3" fillId="34" borderId="14" xfId="0" applyFont="1" applyFill="1" applyBorder="1" applyAlignment="1" applyProtection="1">
      <alignment vertical="center"/>
      <protection hidden="1"/>
    </xf>
    <xf numFmtId="0" fontId="3" fillId="34" borderId="15" xfId="0" applyFont="1" applyFill="1" applyBorder="1" applyAlignment="1" applyProtection="1">
      <alignment vertical="center"/>
      <protection hidden="1"/>
    </xf>
    <xf numFmtId="0" fontId="3" fillId="34" borderId="55" xfId="0" applyFont="1" applyFill="1" applyBorder="1" applyAlignment="1" applyProtection="1">
      <alignment vertical="center"/>
      <protection hidden="1"/>
    </xf>
    <xf numFmtId="0" fontId="0" fillId="0" borderId="23" xfId="0" applyFill="1" applyBorder="1" applyAlignment="1" applyProtection="1">
      <alignment horizontal="left" vertical="center" wrapText="1"/>
      <protection hidden="1" locked="0"/>
    </xf>
    <xf numFmtId="0" fontId="0" fillId="0" borderId="73" xfId="0" applyFill="1" applyBorder="1" applyAlignment="1" applyProtection="1">
      <alignment horizontal="left" vertical="center"/>
      <protection hidden="1" locked="0"/>
    </xf>
    <xf numFmtId="0" fontId="0" fillId="0" borderId="93" xfId="0" applyFill="1" applyBorder="1" applyAlignment="1" applyProtection="1">
      <alignment horizontal="left" vertical="center"/>
      <protection hidden="1" locked="0"/>
    </xf>
    <xf numFmtId="0" fontId="0" fillId="0" borderId="23" xfId="0" applyFont="1" applyFill="1" applyBorder="1" applyAlignment="1" applyProtection="1">
      <alignment horizontal="left" vertical="center"/>
      <protection hidden="1" locked="0"/>
    </xf>
    <xf numFmtId="49" fontId="5" fillId="0" borderId="55" xfId="0" applyNumberFormat="1" applyFont="1" applyBorder="1" applyAlignment="1" applyProtection="1">
      <alignment horizontal="left" vertical="center"/>
      <protection hidden="1" locked="0"/>
    </xf>
    <xf numFmtId="49" fontId="5" fillId="0" borderId="56" xfId="0" applyNumberFormat="1" applyFont="1" applyBorder="1" applyAlignment="1" applyProtection="1">
      <alignment horizontal="left" vertical="center"/>
      <protection hidden="1" locked="0"/>
    </xf>
    <xf numFmtId="49" fontId="5" fillId="0" borderId="58" xfId="0" applyNumberFormat="1" applyFont="1" applyBorder="1" applyAlignment="1" applyProtection="1">
      <alignment horizontal="left" vertical="center"/>
      <protection hidden="1" locked="0"/>
    </xf>
    <xf numFmtId="0" fontId="0" fillId="34" borderId="15" xfId="0" applyFill="1" applyBorder="1" applyAlignment="1" applyProtection="1">
      <alignment horizontal="center" vertical="center"/>
      <protection hidden="1"/>
    </xf>
    <xf numFmtId="0" fontId="0" fillId="0" borderId="82" xfId="0" applyFont="1" applyFill="1" applyBorder="1" applyAlignment="1" applyProtection="1">
      <alignment vertical="center"/>
      <protection hidden="1"/>
    </xf>
    <xf numFmtId="0" fontId="0" fillId="0" borderId="83" xfId="0" applyFont="1" applyFill="1" applyBorder="1" applyAlignment="1" applyProtection="1">
      <alignment vertical="center"/>
      <protection hidden="1"/>
    </xf>
    <xf numFmtId="0" fontId="0" fillId="0" borderId="62" xfId="0" applyFont="1" applyFill="1" applyBorder="1" applyAlignment="1" applyProtection="1">
      <alignment vertical="center"/>
      <protection hidden="1"/>
    </xf>
    <xf numFmtId="0" fontId="0" fillId="0" borderId="94" xfId="0" applyFont="1" applyBorder="1" applyAlignment="1" applyProtection="1">
      <alignment vertical="center"/>
      <protection hidden="1" locked="0"/>
    </xf>
    <xf numFmtId="0" fontId="0" fillId="0" borderId="16" xfId="0" applyFont="1" applyBorder="1" applyAlignment="1" applyProtection="1">
      <alignment vertical="center"/>
      <protection hidden="1" locked="0"/>
    </xf>
    <xf numFmtId="0" fontId="5" fillId="34" borderId="14" xfId="0" applyFont="1" applyFill="1" applyBorder="1" applyAlignment="1" applyProtection="1">
      <alignment vertical="center"/>
      <protection hidden="1"/>
    </xf>
    <xf numFmtId="0" fontId="5" fillId="34" borderId="15" xfId="0" applyFont="1" applyFill="1" applyBorder="1" applyAlignment="1" applyProtection="1">
      <alignment vertical="center"/>
      <protection hidden="1"/>
    </xf>
    <xf numFmtId="0" fontId="5" fillId="34" borderId="55" xfId="0" applyFont="1" applyFill="1" applyBorder="1" applyAlignment="1" applyProtection="1">
      <alignment vertical="center"/>
      <protection hidden="1"/>
    </xf>
    <xf numFmtId="0" fontId="0" fillId="34" borderId="48" xfId="0" applyFill="1" applyBorder="1" applyAlignment="1" applyProtection="1">
      <alignment horizontal="center" vertical="center"/>
      <protection hidden="1"/>
    </xf>
    <xf numFmtId="0" fontId="0" fillId="0" borderId="90" xfId="0" applyFont="1" applyFill="1" applyBorder="1" applyAlignment="1" applyProtection="1">
      <alignment horizontal="left" vertical="top" wrapText="1"/>
      <protection hidden="1" locked="0"/>
    </xf>
    <xf numFmtId="0" fontId="0" fillId="0" borderId="91" xfId="0" applyFill="1" applyBorder="1" applyAlignment="1" applyProtection="1">
      <alignment horizontal="left" vertical="top" wrapText="1"/>
      <protection hidden="1" locked="0"/>
    </xf>
    <xf numFmtId="0" fontId="0" fillId="0" borderId="92" xfId="0" applyFill="1" applyBorder="1" applyAlignment="1" applyProtection="1">
      <alignment horizontal="left" vertical="top" wrapText="1"/>
      <protection hidden="1" locked="0"/>
    </xf>
    <xf numFmtId="0" fontId="0" fillId="0" borderId="39" xfId="0" applyBorder="1" applyAlignment="1" applyProtection="1">
      <alignment horizontal="left" vertical="center" wrapText="1"/>
      <protection hidden="1"/>
    </xf>
    <xf numFmtId="0" fontId="0" fillId="0" borderId="37" xfId="0" applyBorder="1" applyAlignment="1" applyProtection="1">
      <alignment horizontal="left" vertical="center" wrapText="1"/>
      <protection hidden="1"/>
    </xf>
    <xf numFmtId="0" fontId="0" fillId="0" borderId="40" xfId="0" applyBorder="1" applyAlignment="1" applyProtection="1">
      <alignment horizontal="left" vertic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8">
    <dxf>
      <font>
        <b/>
        <i val="0"/>
        <color indexed="9"/>
      </font>
      <fill>
        <patternFill>
          <bgColor indexed="14"/>
        </patternFill>
      </fill>
    </dxf>
    <dxf>
      <font>
        <b/>
        <i val="0"/>
        <color indexed="9"/>
      </font>
      <fill>
        <patternFill>
          <bgColor indexed="52"/>
        </patternFill>
      </fill>
    </dxf>
    <dxf>
      <font>
        <b/>
        <i val="0"/>
        <strike val="0"/>
        <color indexed="9"/>
      </font>
      <fill>
        <patternFill>
          <bgColor indexed="57"/>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52"/>
        </patternFill>
      </fill>
    </dxf>
    <dxf>
      <font>
        <b/>
        <i val="0"/>
        <color indexed="9"/>
      </font>
      <fill>
        <patternFill>
          <bgColor indexed="10"/>
        </patternFill>
      </fill>
    </dxf>
    <dxf>
      <font>
        <b/>
        <i val="0"/>
        <color auto="1"/>
      </font>
      <fill>
        <patternFill>
          <bgColor indexed="13"/>
        </patternFill>
      </fill>
    </dxf>
    <dxf>
      <font>
        <b/>
        <i val="0"/>
        <color indexed="9"/>
      </font>
      <fill>
        <patternFill>
          <bgColor indexed="50"/>
        </patternFill>
      </fill>
    </dxf>
    <dxf>
      <font>
        <b/>
        <i val="0"/>
        <color indexed="9"/>
      </font>
      <fill>
        <patternFill>
          <bgColor indexed="14"/>
        </patternFill>
      </fill>
    </dxf>
    <dxf>
      <font>
        <b/>
        <i val="0"/>
        <color indexed="9"/>
      </font>
      <fill>
        <patternFill>
          <bgColor indexed="52"/>
        </patternFill>
      </fill>
    </dxf>
    <dxf>
      <font>
        <b/>
        <i val="0"/>
        <strike val="0"/>
        <color indexed="9"/>
      </font>
      <fill>
        <patternFill>
          <bgColor indexed="57"/>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52"/>
        </patternFill>
      </fill>
    </dxf>
    <dxf>
      <font>
        <b/>
        <i val="0"/>
        <color indexed="9"/>
      </font>
      <fill>
        <patternFill>
          <bgColor indexed="10"/>
        </patternFill>
      </fill>
    </dxf>
    <dxf>
      <font>
        <b/>
        <i val="0"/>
        <color auto="1"/>
      </font>
      <fill>
        <patternFill>
          <bgColor indexed="13"/>
        </patternFill>
      </fill>
    </dxf>
    <dxf>
      <font>
        <b/>
        <i val="0"/>
        <color indexed="9"/>
      </font>
      <fill>
        <patternFill>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142875</xdr:colOff>
      <xdr:row>47</xdr:row>
      <xdr:rowOff>295275</xdr:rowOff>
    </xdr:from>
    <xdr:ext cx="1000125" cy="295275"/>
    <xdr:sp>
      <xdr:nvSpPr>
        <xdr:cNvPr id="1" name="TextBox 3"/>
        <xdr:cNvSpPr txBox="1">
          <a:spLocks noChangeArrowheads="1"/>
        </xdr:cNvSpPr>
      </xdr:nvSpPr>
      <xdr:spPr>
        <a:xfrm>
          <a:off x="542925" y="14811375"/>
          <a:ext cx="1000125" cy="295275"/>
        </a:xfrm>
        <a:prstGeom prst="rect">
          <a:avLst/>
        </a:prstGeom>
        <a:noFill/>
        <a:ln w="9525" cmpd="sng">
          <a:noFill/>
        </a:ln>
      </xdr:spPr>
      <xdr:txBody>
        <a:bodyPr vertOverflow="clip" wrap="square"/>
        <a:p>
          <a:pPr algn="l">
            <a:defRPr/>
          </a:pPr>
          <a:r>
            <a:rPr lang="en-US" cap="none" sz="1100" b="0" i="0" u="none" baseline="0">
              <a:solidFill>
                <a:srgbClr val="000000"/>
              </a:solidFill>
            </a:rPr>
            <a:t>LIKELIHOOD</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G62"/>
  <sheetViews>
    <sheetView showGridLines="0" showRowColHeaders="0" showZeros="0" tabSelected="1" workbookViewId="0" topLeftCell="A1">
      <selection activeCell="AD26" sqref="AD26"/>
    </sheetView>
  </sheetViews>
  <sheetFormatPr defaultColWidth="9.140625" defaultRowHeight="12.75"/>
  <cols>
    <col min="1" max="1" width="1.8515625" style="5" customWidth="1"/>
    <col min="2" max="2" width="4.28125" style="5" customWidth="1"/>
    <col min="3" max="3" width="12.28125" style="5" customWidth="1"/>
    <col min="4" max="4" width="10.421875" style="5" customWidth="1"/>
    <col min="5" max="6" width="9.140625" style="5" customWidth="1"/>
    <col min="7" max="7" width="14.421875" style="5" customWidth="1"/>
    <col min="8" max="8" width="12.00390625" style="5" customWidth="1"/>
    <col min="9" max="12" width="9.140625" style="5" customWidth="1"/>
    <col min="13" max="13" width="9.421875" style="5" customWidth="1"/>
    <col min="14" max="14" width="6.28125" style="5" customWidth="1"/>
    <col min="15" max="15" width="6.421875" style="73" customWidth="1"/>
    <col min="16" max="16" width="4.00390625" style="73" hidden="1" customWidth="1"/>
    <col min="17" max="17" width="6.421875" style="73" customWidth="1"/>
    <col min="18" max="18" width="6.421875" style="5" customWidth="1"/>
    <col min="19" max="19" width="13.00390625" style="5" customWidth="1"/>
    <col min="20" max="20" width="1.7109375" style="5" customWidth="1"/>
    <col min="21" max="16384" width="9.140625" style="5" customWidth="1"/>
  </cols>
  <sheetData>
    <row r="1" spans="14:19" s="2" customFormat="1" ht="6" customHeight="1" thickBot="1">
      <c r="N1" s="3"/>
      <c r="O1" s="3"/>
      <c r="P1" s="3"/>
      <c r="Q1" s="3"/>
      <c r="R1" s="3"/>
      <c r="S1" s="3"/>
    </row>
    <row r="2" spans="2:33" ht="22.5" customHeight="1" thickBot="1">
      <c r="B2" s="167" t="s">
        <v>18</v>
      </c>
      <c r="C2" s="168"/>
      <c r="D2" s="168"/>
      <c r="E2" s="168"/>
      <c r="F2" s="168"/>
      <c r="G2" s="168"/>
      <c r="H2" s="168"/>
      <c r="I2" s="168"/>
      <c r="J2" s="168"/>
      <c r="K2" s="168"/>
      <c r="L2" s="168"/>
      <c r="M2" s="4"/>
      <c r="N2" s="173" t="s">
        <v>38</v>
      </c>
      <c r="O2" s="174"/>
      <c r="P2" s="174"/>
      <c r="Q2" s="175"/>
      <c r="R2" s="162"/>
      <c r="S2" s="163"/>
      <c r="V2" s="166"/>
      <c r="W2" s="6"/>
      <c r="X2" s="6"/>
      <c r="Y2" s="166"/>
      <c r="Z2" s="6"/>
      <c r="AA2" s="6"/>
      <c r="AB2" s="7"/>
      <c r="AC2" s="176"/>
      <c r="AD2" s="176"/>
      <c r="AE2" s="7"/>
      <c r="AF2" s="7"/>
      <c r="AG2" s="7"/>
    </row>
    <row r="3" spans="2:33" ht="7.5" customHeight="1">
      <c r="B3" s="74"/>
      <c r="C3" s="10"/>
      <c r="D3" s="75"/>
      <c r="E3" s="75"/>
      <c r="F3" s="84" t="s">
        <v>46</v>
      </c>
      <c r="G3" s="84"/>
      <c r="H3" s="85">
        <f>SUM(R25:R48)/$F$61</f>
        <v>2.857142857142857</v>
      </c>
      <c r="I3" s="10"/>
      <c r="J3" s="10"/>
      <c r="K3" s="7"/>
      <c r="L3" s="7"/>
      <c r="M3" s="7"/>
      <c r="N3" s="11"/>
      <c r="O3" s="12"/>
      <c r="P3" s="12"/>
      <c r="Q3" s="12"/>
      <c r="R3" s="7"/>
      <c r="S3" s="13"/>
      <c r="V3" s="166"/>
      <c r="W3" s="6"/>
      <c r="X3" s="6"/>
      <c r="Y3" s="166"/>
      <c r="Z3" s="6"/>
      <c r="AA3" s="6"/>
      <c r="AB3" s="177"/>
      <c r="AC3" s="8"/>
      <c r="AD3" s="8"/>
      <c r="AE3" s="7"/>
      <c r="AF3" s="7"/>
      <c r="AG3" s="7"/>
    </row>
    <row r="4" spans="2:33" ht="9" customHeight="1" thickBot="1">
      <c r="B4" s="9"/>
      <c r="C4" s="7"/>
      <c r="D4" s="7"/>
      <c r="E4" s="7"/>
      <c r="F4" s="84"/>
      <c r="G4" s="84"/>
      <c r="H4" s="86"/>
      <c r="I4" s="7"/>
      <c r="J4" s="7"/>
      <c r="K4" s="7"/>
      <c r="L4" s="7"/>
      <c r="M4" s="7"/>
      <c r="N4" s="11"/>
      <c r="O4" s="12"/>
      <c r="P4" s="12"/>
      <c r="Q4" s="12"/>
      <c r="R4" s="7"/>
      <c r="S4" s="13"/>
      <c r="V4" s="166"/>
      <c r="W4" s="6"/>
      <c r="X4" s="6"/>
      <c r="Y4" s="166"/>
      <c r="Z4" s="6"/>
      <c r="AA4" s="6"/>
      <c r="AB4" s="177"/>
      <c r="AC4" s="8"/>
      <c r="AD4" s="8"/>
      <c r="AE4" s="7"/>
      <c r="AF4" s="7"/>
      <c r="AG4" s="7"/>
    </row>
    <row r="5" spans="2:33" ht="4.5" customHeight="1">
      <c r="B5" s="9"/>
      <c r="C5" s="7"/>
      <c r="D5" s="7"/>
      <c r="E5" s="7"/>
      <c r="F5" s="10"/>
      <c r="G5" s="10"/>
      <c r="H5" s="76"/>
      <c r="I5" s="7"/>
      <c r="J5" s="7"/>
      <c r="K5" s="7"/>
      <c r="L5" s="7"/>
      <c r="M5" s="7"/>
      <c r="N5" s="11"/>
      <c r="O5" s="12"/>
      <c r="P5" s="12"/>
      <c r="Q5" s="12"/>
      <c r="R5" s="7"/>
      <c r="S5" s="13"/>
      <c r="V5" s="166"/>
      <c r="W5" s="6"/>
      <c r="X5" s="6"/>
      <c r="Y5" s="166"/>
      <c r="Z5" s="6"/>
      <c r="AA5" s="6"/>
      <c r="AB5" s="177"/>
      <c r="AC5" s="8"/>
      <c r="AD5" s="8"/>
      <c r="AE5" s="7"/>
      <c r="AF5" s="7"/>
      <c r="AG5" s="7"/>
    </row>
    <row r="6" spans="2:33" ht="19.5" customHeight="1">
      <c r="B6" s="169" t="s">
        <v>43</v>
      </c>
      <c r="C6" s="156"/>
      <c r="D6" s="170"/>
      <c r="E6" s="171"/>
      <c r="F6" s="172"/>
      <c r="G6" s="7"/>
      <c r="H6" s="154" t="s">
        <v>41</v>
      </c>
      <c r="I6" s="156"/>
      <c r="J6" s="199"/>
      <c r="K6" s="200"/>
      <c r="L6" s="201"/>
      <c r="M6" s="7"/>
      <c r="N6" s="154" t="s">
        <v>39</v>
      </c>
      <c r="O6" s="155"/>
      <c r="P6" s="155"/>
      <c r="Q6" s="156"/>
      <c r="R6" s="164" t="s">
        <v>90</v>
      </c>
      <c r="S6" s="165"/>
      <c r="V6" s="166"/>
      <c r="W6" s="6"/>
      <c r="X6" s="6"/>
      <c r="Y6" s="166"/>
      <c r="Z6" s="6"/>
      <c r="AA6" s="6"/>
      <c r="AB6" s="177"/>
      <c r="AC6" s="8"/>
      <c r="AD6" s="14"/>
      <c r="AE6" s="7"/>
      <c r="AF6" s="7"/>
      <c r="AG6" s="7"/>
    </row>
    <row r="7" spans="2:33" ht="12.75" customHeight="1">
      <c r="B7" s="9"/>
      <c r="C7" s="7"/>
      <c r="D7" s="7"/>
      <c r="E7" s="7"/>
      <c r="F7" s="7"/>
      <c r="G7" s="7"/>
      <c r="H7" s="15"/>
      <c r="I7" s="15"/>
      <c r="J7" s="7"/>
      <c r="K7" s="7"/>
      <c r="L7" s="7"/>
      <c r="M7" s="7"/>
      <c r="N7" s="11"/>
      <c r="O7" s="12"/>
      <c r="P7" s="12"/>
      <c r="Q7" s="12"/>
      <c r="R7" s="16"/>
      <c r="S7" s="17"/>
      <c r="V7" s="166"/>
      <c r="W7" s="6"/>
      <c r="X7" s="6"/>
      <c r="Y7" s="166"/>
      <c r="Z7" s="6"/>
      <c r="AA7" s="6"/>
      <c r="AB7" s="177"/>
      <c r="AC7" s="8"/>
      <c r="AD7" s="14"/>
      <c r="AE7" s="7"/>
      <c r="AF7" s="7"/>
      <c r="AG7" s="7"/>
    </row>
    <row r="8" spans="2:33" ht="19.5" customHeight="1">
      <c r="B8" s="169" t="s">
        <v>44</v>
      </c>
      <c r="C8" s="156"/>
      <c r="D8" s="170" t="s">
        <v>88</v>
      </c>
      <c r="E8" s="171"/>
      <c r="F8" s="172"/>
      <c r="G8" s="7"/>
      <c r="H8" s="154" t="s">
        <v>42</v>
      </c>
      <c r="I8" s="156"/>
      <c r="J8" s="170"/>
      <c r="K8" s="171"/>
      <c r="L8" s="172"/>
      <c r="M8" s="7"/>
      <c r="N8" s="154" t="s">
        <v>40</v>
      </c>
      <c r="O8" s="155"/>
      <c r="P8" s="155"/>
      <c r="Q8" s="156"/>
      <c r="R8" s="164"/>
      <c r="S8" s="165"/>
      <c r="V8" s="166"/>
      <c r="W8" s="6"/>
      <c r="X8" s="6"/>
      <c r="Y8" s="166"/>
      <c r="Z8" s="6"/>
      <c r="AA8" s="6"/>
      <c r="AB8" s="177"/>
      <c r="AC8" s="8"/>
      <c r="AD8" s="14"/>
      <c r="AE8" s="7"/>
      <c r="AF8" s="7"/>
      <c r="AG8" s="7"/>
    </row>
    <row r="9" spans="2:33" ht="12.75" customHeight="1">
      <c r="B9" s="9"/>
      <c r="C9" s="7"/>
      <c r="D9" s="7"/>
      <c r="E9" s="7"/>
      <c r="F9" s="7"/>
      <c r="G9" s="7"/>
      <c r="H9" s="7"/>
      <c r="I9" s="7"/>
      <c r="J9" s="7"/>
      <c r="K9" s="7"/>
      <c r="L9" s="7"/>
      <c r="M9" s="7"/>
      <c r="N9" s="7"/>
      <c r="O9" s="18"/>
      <c r="P9" s="18"/>
      <c r="Q9" s="18"/>
      <c r="R9" s="19"/>
      <c r="S9" s="20"/>
      <c r="V9" s="6"/>
      <c r="W9" s="6"/>
      <c r="X9" s="6"/>
      <c r="Y9" s="6"/>
      <c r="Z9" s="6"/>
      <c r="AA9" s="6"/>
      <c r="AB9" s="177"/>
      <c r="AC9" s="6"/>
      <c r="AD9" s="14"/>
      <c r="AE9" s="7"/>
      <c r="AF9" s="7"/>
      <c r="AG9" s="7"/>
    </row>
    <row r="10" spans="2:19" ht="22.5" customHeight="1" thickBot="1">
      <c r="B10" s="21"/>
      <c r="C10" s="202" t="s">
        <v>22</v>
      </c>
      <c r="D10" s="202"/>
      <c r="E10" s="202"/>
      <c r="F10" s="202"/>
      <c r="G10" s="202"/>
      <c r="H10" s="202"/>
      <c r="I10" s="187" t="s">
        <v>23</v>
      </c>
      <c r="J10" s="187"/>
      <c r="K10" s="187"/>
      <c r="L10" s="187"/>
      <c r="M10" s="187"/>
      <c r="N10" s="23" t="s">
        <v>14</v>
      </c>
      <c r="O10" s="22" t="s">
        <v>15</v>
      </c>
      <c r="P10" s="22" t="s">
        <v>16</v>
      </c>
      <c r="Q10" s="22" t="s">
        <v>17</v>
      </c>
      <c r="R10" s="22" t="s">
        <v>9</v>
      </c>
      <c r="S10" s="24" t="s">
        <v>45</v>
      </c>
    </row>
    <row r="11" spans="2:19" ht="12.75">
      <c r="B11" s="1">
        <v>1</v>
      </c>
      <c r="C11" s="196" t="s">
        <v>51</v>
      </c>
      <c r="D11" s="196"/>
      <c r="E11" s="196"/>
      <c r="F11" s="196"/>
      <c r="G11" s="196"/>
      <c r="H11" s="197"/>
      <c r="I11" s="157" t="s">
        <v>24</v>
      </c>
      <c r="J11" s="158"/>
      <c r="K11" s="158"/>
      <c r="L11" s="158"/>
      <c r="M11" s="159"/>
      <c r="N11" s="25"/>
      <c r="O11" s="26">
        <f>O25</f>
        <v>1</v>
      </c>
      <c r="P11" s="27" t="s">
        <v>16</v>
      </c>
      <c r="Q11" s="28">
        <f>Q25</f>
        <v>3</v>
      </c>
      <c r="R11" s="29">
        <f aca="true" t="shared" si="0" ref="R11:R22">O11*Q11</f>
        <v>3</v>
      </c>
      <c r="S11" s="30" t="str">
        <f aca="true" t="shared" si="1" ref="S11:S22">IF(R11&gt;19,"VH",IF(R11&gt;11,"H",IF(R11&gt;5,"M",IF(R11&gt;2,"L",IF(R11&gt;0,"I","")))))</f>
        <v>L</v>
      </c>
    </row>
    <row r="12" spans="2:19" ht="15">
      <c r="B12" s="31">
        <v>2</v>
      </c>
      <c r="C12" s="150" t="s">
        <v>68</v>
      </c>
      <c r="D12" s="150"/>
      <c r="E12" s="150"/>
      <c r="F12" s="150"/>
      <c r="G12" s="150"/>
      <c r="H12" s="151"/>
      <c r="I12" s="160" t="s">
        <v>67</v>
      </c>
      <c r="J12" s="161"/>
      <c r="K12" s="161"/>
      <c r="L12" s="161"/>
      <c r="M12" s="161"/>
      <c r="N12" s="32"/>
      <c r="O12" s="26">
        <f>O27</f>
        <v>1</v>
      </c>
      <c r="P12" s="27" t="s">
        <v>16</v>
      </c>
      <c r="Q12" s="28">
        <f>Q27</f>
        <v>1</v>
      </c>
      <c r="R12" s="29">
        <f t="shared" si="0"/>
        <v>1</v>
      </c>
      <c r="S12" s="30" t="str">
        <f t="shared" si="1"/>
        <v>I</v>
      </c>
    </row>
    <row r="13" spans="2:19" ht="15">
      <c r="B13" s="31">
        <v>3</v>
      </c>
      <c r="C13" s="198" t="s">
        <v>82</v>
      </c>
      <c r="D13" s="150"/>
      <c r="E13" s="150"/>
      <c r="F13" s="150"/>
      <c r="G13" s="150"/>
      <c r="H13" s="151"/>
      <c r="I13" s="160"/>
      <c r="J13" s="161"/>
      <c r="K13" s="161"/>
      <c r="L13" s="161"/>
      <c r="M13" s="161"/>
      <c r="N13" s="33"/>
      <c r="O13" s="26">
        <f>O29</f>
        <v>1</v>
      </c>
      <c r="P13" s="27" t="s">
        <v>16</v>
      </c>
      <c r="Q13" s="28">
        <f>Q29</f>
        <v>3</v>
      </c>
      <c r="R13" s="29">
        <f t="shared" si="0"/>
        <v>3</v>
      </c>
      <c r="S13" s="30" t="str">
        <f t="shared" si="1"/>
        <v>L</v>
      </c>
    </row>
    <row r="14" spans="2:19" ht="15">
      <c r="B14" s="31">
        <v>4</v>
      </c>
      <c r="C14" s="195" t="s">
        <v>52</v>
      </c>
      <c r="D14" s="150"/>
      <c r="E14" s="150"/>
      <c r="F14" s="150"/>
      <c r="G14" s="150"/>
      <c r="H14" s="151"/>
      <c r="I14" s="160"/>
      <c r="J14" s="161"/>
      <c r="K14" s="161"/>
      <c r="L14" s="161"/>
      <c r="M14" s="161"/>
      <c r="N14" s="33"/>
      <c r="O14" s="26">
        <f>O31</f>
        <v>2</v>
      </c>
      <c r="P14" s="27" t="s">
        <v>16</v>
      </c>
      <c r="Q14" s="28">
        <f>Q31</f>
        <v>2</v>
      </c>
      <c r="R14" s="29">
        <f t="shared" si="0"/>
        <v>4</v>
      </c>
      <c r="S14" s="30" t="str">
        <f t="shared" si="1"/>
        <v>L</v>
      </c>
    </row>
    <row r="15" spans="2:21" ht="15">
      <c r="B15" s="31">
        <v>5</v>
      </c>
      <c r="C15" s="150" t="s">
        <v>57</v>
      </c>
      <c r="D15" s="150"/>
      <c r="E15" s="150"/>
      <c r="F15" s="150"/>
      <c r="G15" s="150"/>
      <c r="H15" s="151"/>
      <c r="I15" s="160"/>
      <c r="J15" s="161"/>
      <c r="K15" s="161"/>
      <c r="L15" s="161"/>
      <c r="M15" s="161"/>
      <c r="N15" s="33"/>
      <c r="O15" s="26">
        <f>O33</f>
        <v>2</v>
      </c>
      <c r="P15" s="27" t="s">
        <v>16</v>
      </c>
      <c r="Q15" s="28">
        <f>Q33</f>
        <v>2</v>
      </c>
      <c r="R15" s="29">
        <f t="shared" si="0"/>
        <v>4</v>
      </c>
      <c r="S15" s="30" t="str">
        <f t="shared" si="1"/>
        <v>L</v>
      </c>
      <c r="U15" s="34"/>
    </row>
    <row r="16" spans="2:19" ht="15">
      <c r="B16" s="31">
        <v>6</v>
      </c>
      <c r="C16" s="150" t="s">
        <v>58</v>
      </c>
      <c r="D16" s="150"/>
      <c r="E16" s="150"/>
      <c r="F16" s="150"/>
      <c r="G16" s="150"/>
      <c r="H16" s="151"/>
      <c r="I16" s="160"/>
      <c r="J16" s="161"/>
      <c r="K16" s="161"/>
      <c r="L16" s="161"/>
      <c r="M16" s="161"/>
      <c r="N16" s="33"/>
      <c r="O16" s="26">
        <f>O35</f>
        <v>1</v>
      </c>
      <c r="P16" s="27" t="s">
        <v>16</v>
      </c>
      <c r="Q16" s="28">
        <f>Q35</f>
        <v>1</v>
      </c>
      <c r="R16" s="29">
        <f t="shared" si="0"/>
        <v>1</v>
      </c>
      <c r="S16" s="30" t="str">
        <f t="shared" si="1"/>
        <v>I</v>
      </c>
    </row>
    <row r="17" spans="2:19" ht="15">
      <c r="B17" s="31">
        <v>7</v>
      </c>
      <c r="C17" s="150" t="s">
        <v>66</v>
      </c>
      <c r="D17" s="150"/>
      <c r="E17" s="150"/>
      <c r="F17" s="150"/>
      <c r="G17" s="150"/>
      <c r="H17" s="151"/>
      <c r="I17" s="160"/>
      <c r="J17" s="161"/>
      <c r="K17" s="161"/>
      <c r="L17" s="161"/>
      <c r="M17" s="161"/>
      <c r="N17" s="33"/>
      <c r="O17" s="26">
        <f>O37</f>
        <v>2</v>
      </c>
      <c r="P17" s="27" t="s">
        <v>16</v>
      </c>
      <c r="Q17" s="28">
        <f>Q37</f>
        <v>2</v>
      </c>
      <c r="R17" s="29">
        <f t="shared" si="0"/>
        <v>4</v>
      </c>
      <c r="S17" s="30" t="str">
        <f t="shared" si="1"/>
        <v>L</v>
      </c>
    </row>
    <row r="18" spans="2:19" ht="12.75">
      <c r="B18" s="31">
        <v>8</v>
      </c>
      <c r="C18" s="150"/>
      <c r="D18" s="150"/>
      <c r="E18" s="150"/>
      <c r="F18" s="150"/>
      <c r="G18" s="150"/>
      <c r="H18" s="151"/>
      <c r="I18" s="160"/>
      <c r="J18" s="161"/>
      <c r="K18" s="161"/>
      <c r="L18" s="161"/>
      <c r="M18" s="161"/>
      <c r="N18" s="35"/>
      <c r="O18" s="26"/>
      <c r="P18" s="27" t="s">
        <v>16</v>
      </c>
      <c r="Q18" s="28"/>
      <c r="R18" s="29">
        <f t="shared" si="0"/>
        <v>0</v>
      </c>
      <c r="S18" s="30">
        <f t="shared" si="1"/>
      </c>
    </row>
    <row r="19" spans="2:19" ht="12.75">
      <c r="B19" s="31">
        <v>9</v>
      </c>
      <c r="C19" s="150"/>
      <c r="D19" s="150"/>
      <c r="E19" s="150"/>
      <c r="F19" s="150"/>
      <c r="G19" s="150"/>
      <c r="H19" s="151"/>
      <c r="I19" s="192" t="s">
        <v>25</v>
      </c>
      <c r="J19" s="193"/>
      <c r="K19" s="193"/>
      <c r="L19" s="193"/>
      <c r="M19" s="194"/>
      <c r="N19" s="24"/>
      <c r="O19" s="26"/>
      <c r="P19" s="27" t="s">
        <v>16</v>
      </c>
      <c r="Q19" s="28"/>
      <c r="R19" s="29">
        <f t="shared" si="0"/>
        <v>0</v>
      </c>
      <c r="S19" s="30">
        <f t="shared" si="1"/>
      </c>
    </row>
    <row r="20" spans="2:19" ht="12.75">
      <c r="B20" s="31">
        <v>10</v>
      </c>
      <c r="C20" s="188"/>
      <c r="D20" s="188"/>
      <c r="E20" s="188"/>
      <c r="F20" s="188"/>
      <c r="G20" s="188"/>
      <c r="H20" s="189"/>
      <c r="I20" s="190" t="s">
        <v>48</v>
      </c>
      <c r="J20" s="191"/>
      <c r="K20" s="191"/>
      <c r="L20" s="191"/>
      <c r="M20" s="191"/>
      <c r="N20" s="37"/>
      <c r="O20" s="26"/>
      <c r="P20" s="27" t="s">
        <v>16</v>
      </c>
      <c r="Q20" s="28"/>
      <c r="R20" s="29">
        <f t="shared" si="0"/>
        <v>0</v>
      </c>
      <c r="S20" s="30">
        <f t="shared" si="1"/>
      </c>
    </row>
    <row r="21" spans="2:19" ht="12.75">
      <c r="B21" s="31">
        <v>11</v>
      </c>
      <c r="C21" s="188"/>
      <c r="D21" s="188"/>
      <c r="E21" s="188"/>
      <c r="F21" s="188"/>
      <c r="G21" s="188"/>
      <c r="H21" s="189"/>
      <c r="I21" s="190" t="s">
        <v>49</v>
      </c>
      <c r="J21" s="191"/>
      <c r="K21" s="191"/>
      <c r="L21" s="191"/>
      <c r="M21" s="191"/>
      <c r="N21" s="37"/>
      <c r="O21" s="26"/>
      <c r="P21" s="27" t="s">
        <v>16</v>
      </c>
      <c r="Q21" s="28"/>
      <c r="R21" s="29">
        <f t="shared" si="0"/>
        <v>0</v>
      </c>
      <c r="S21" s="30">
        <f t="shared" si="1"/>
      </c>
    </row>
    <row r="22" spans="2:19" ht="13.5" thickBot="1">
      <c r="B22" s="31">
        <v>12</v>
      </c>
      <c r="C22" s="188"/>
      <c r="D22" s="188"/>
      <c r="E22" s="188"/>
      <c r="F22" s="188"/>
      <c r="G22" s="188"/>
      <c r="H22" s="189"/>
      <c r="I22" s="178" t="s">
        <v>50</v>
      </c>
      <c r="J22" s="179"/>
      <c r="K22" s="179"/>
      <c r="L22" s="179"/>
      <c r="M22" s="179"/>
      <c r="N22" s="38"/>
      <c r="O22" s="26"/>
      <c r="P22" s="27" t="s">
        <v>16</v>
      </c>
      <c r="Q22" s="28"/>
      <c r="R22" s="29">
        <f t="shared" si="0"/>
        <v>0</v>
      </c>
      <c r="S22" s="30">
        <f t="shared" si="1"/>
      </c>
    </row>
    <row r="23" spans="2:19" ht="15.75" customHeight="1">
      <c r="B23" s="152"/>
      <c r="C23" s="180" t="s">
        <v>33</v>
      </c>
      <c r="D23" s="181"/>
      <c r="E23" s="181"/>
      <c r="F23" s="181"/>
      <c r="G23" s="181"/>
      <c r="H23" s="181"/>
      <c r="I23" s="182"/>
      <c r="J23" s="182"/>
      <c r="K23" s="182"/>
      <c r="L23" s="182"/>
      <c r="M23" s="182"/>
      <c r="N23" s="183"/>
      <c r="O23" s="144" t="s">
        <v>13</v>
      </c>
      <c r="P23" s="144"/>
      <c r="Q23" s="144"/>
      <c r="R23" s="144"/>
      <c r="S23" s="145"/>
    </row>
    <row r="24" spans="2:19" ht="18.75" customHeight="1">
      <c r="B24" s="153"/>
      <c r="C24" s="184"/>
      <c r="D24" s="185"/>
      <c r="E24" s="185"/>
      <c r="F24" s="185"/>
      <c r="G24" s="185"/>
      <c r="H24" s="185"/>
      <c r="I24" s="185"/>
      <c r="J24" s="185"/>
      <c r="K24" s="185"/>
      <c r="L24" s="185"/>
      <c r="M24" s="185"/>
      <c r="N24" s="186"/>
      <c r="O24" s="39" t="s">
        <v>15</v>
      </c>
      <c r="P24" s="39" t="s">
        <v>16</v>
      </c>
      <c r="Q24" s="39" t="s">
        <v>17</v>
      </c>
      <c r="R24" s="39" t="s">
        <v>9</v>
      </c>
      <c r="S24" s="40" t="s">
        <v>45</v>
      </c>
    </row>
    <row r="25" spans="2:19" ht="17.25" customHeight="1">
      <c r="B25" s="134">
        <v>1</v>
      </c>
      <c r="C25" s="87" t="str">
        <f>$C$11</f>
        <v>Assault &amp; confrontation from the general public</v>
      </c>
      <c r="D25" s="88"/>
      <c r="E25" s="88"/>
      <c r="F25" s="88"/>
      <c r="G25" s="88"/>
      <c r="H25" s="88"/>
      <c r="I25" s="88"/>
      <c r="J25" s="88"/>
      <c r="K25" s="88"/>
      <c r="L25" s="88"/>
      <c r="M25" s="88"/>
      <c r="N25" s="89"/>
      <c r="O25" s="136">
        <v>1</v>
      </c>
      <c r="P25" s="138"/>
      <c r="Q25" s="136">
        <v>3</v>
      </c>
      <c r="R25" s="127">
        <f>O25*Q25</f>
        <v>3</v>
      </c>
      <c r="S25" s="148" t="str">
        <f aca="true" t="shared" si="2" ref="S25:S47">IF(R25&gt;19,"VH",IF(R25&gt;11,"H",IF(R25&gt;5,"M",IF(R25&gt;2,"L",IF(R25&gt;0,"I","")))))</f>
        <v>L</v>
      </c>
    </row>
    <row r="26" spans="2:19" ht="69.75" customHeight="1">
      <c r="B26" s="142"/>
      <c r="C26" s="140" t="s">
        <v>83</v>
      </c>
      <c r="D26" s="132"/>
      <c r="E26" s="132"/>
      <c r="F26" s="132"/>
      <c r="G26" s="132"/>
      <c r="H26" s="132"/>
      <c r="I26" s="132"/>
      <c r="J26" s="132"/>
      <c r="K26" s="132"/>
      <c r="L26" s="132"/>
      <c r="M26" s="132"/>
      <c r="N26" s="133"/>
      <c r="O26" s="137"/>
      <c r="P26" s="139"/>
      <c r="Q26" s="137"/>
      <c r="R26" s="128"/>
      <c r="S26" s="149"/>
    </row>
    <row r="27" spans="2:19" ht="17.25" customHeight="1">
      <c r="B27" s="141">
        <v>2</v>
      </c>
      <c r="C27" s="87" t="str">
        <f>$C$12</f>
        <v>Illness such as Asthema or contamination</v>
      </c>
      <c r="D27" s="88"/>
      <c r="E27" s="88"/>
      <c r="F27" s="88"/>
      <c r="G27" s="88"/>
      <c r="H27" s="88"/>
      <c r="I27" s="88"/>
      <c r="J27" s="88"/>
      <c r="K27" s="88"/>
      <c r="L27" s="88"/>
      <c r="M27" s="88"/>
      <c r="N27" s="89"/>
      <c r="O27" s="136">
        <v>1</v>
      </c>
      <c r="P27" s="138"/>
      <c r="Q27" s="136">
        <v>1</v>
      </c>
      <c r="R27" s="127">
        <f>O27*Q27</f>
        <v>1</v>
      </c>
      <c r="S27" s="129" t="str">
        <f t="shared" si="2"/>
        <v>I</v>
      </c>
    </row>
    <row r="28" spans="2:19" ht="54" customHeight="1">
      <c r="B28" s="142"/>
      <c r="C28" s="146" t="s">
        <v>84</v>
      </c>
      <c r="D28" s="132"/>
      <c r="E28" s="132"/>
      <c r="F28" s="132"/>
      <c r="G28" s="132"/>
      <c r="H28" s="132"/>
      <c r="I28" s="132"/>
      <c r="J28" s="132"/>
      <c r="K28" s="132"/>
      <c r="L28" s="132"/>
      <c r="M28" s="132"/>
      <c r="N28" s="147"/>
      <c r="O28" s="137"/>
      <c r="P28" s="139"/>
      <c r="Q28" s="137"/>
      <c r="R28" s="128"/>
      <c r="S28" s="130"/>
    </row>
    <row r="29" spans="2:19" ht="17.25" customHeight="1">
      <c r="B29" s="143">
        <v>3</v>
      </c>
      <c r="C29" s="90" t="str">
        <f>$C$13</f>
        <v>Slips, trips, falls / Training Injury</v>
      </c>
      <c r="D29" s="91"/>
      <c r="E29" s="91"/>
      <c r="F29" s="91"/>
      <c r="G29" s="91"/>
      <c r="H29" s="91"/>
      <c r="I29" s="91"/>
      <c r="J29" s="91"/>
      <c r="K29" s="91"/>
      <c r="L29" s="91"/>
      <c r="M29" s="91"/>
      <c r="N29" s="92"/>
      <c r="O29" s="136">
        <v>1</v>
      </c>
      <c r="P29" s="138" t="s">
        <v>16</v>
      </c>
      <c r="Q29" s="136">
        <v>3</v>
      </c>
      <c r="R29" s="127">
        <f>O29*Q29</f>
        <v>3</v>
      </c>
      <c r="S29" s="129" t="str">
        <f t="shared" si="2"/>
        <v>L</v>
      </c>
    </row>
    <row r="30" spans="2:19" ht="54" customHeight="1">
      <c r="B30" s="143"/>
      <c r="C30" s="140" t="s">
        <v>85</v>
      </c>
      <c r="D30" s="132"/>
      <c r="E30" s="132"/>
      <c r="F30" s="132"/>
      <c r="G30" s="132"/>
      <c r="H30" s="132"/>
      <c r="I30" s="132"/>
      <c r="J30" s="132"/>
      <c r="K30" s="132"/>
      <c r="L30" s="132"/>
      <c r="M30" s="132"/>
      <c r="N30" s="133"/>
      <c r="O30" s="137"/>
      <c r="P30" s="139"/>
      <c r="Q30" s="137"/>
      <c r="R30" s="128"/>
      <c r="S30" s="130"/>
    </row>
    <row r="31" spans="2:19" ht="17.25" customHeight="1">
      <c r="B31" s="141">
        <v>4</v>
      </c>
      <c r="C31" s="90" t="str">
        <f>$C$14</f>
        <v>Inclemant weather</v>
      </c>
      <c r="D31" s="91"/>
      <c r="E31" s="91"/>
      <c r="F31" s="91"/>
      <c r="G31" s="91"/>
      <c r="H31" s="91"/>
      <c r="I31" s="91"/>
      <c r="J31" s="91"/>
      <c r="K31" s="91"/>
      <c r="L31" s="91"/>
      <c r="M31" s="91"/>
      <c r="N31" s="92"/>
      <c r="O31" s="136">
        <v>2</v>
      </c>
      <c r="P31" s="138" t="s">
        <v>16</v>
      </c>
      <c r="Q31" s="136">
        <v>2</v>
      </c>
      <c r="R31" s="127">
        <f>O31*Q31</f>
        <v>4</v>
      </c>
      <c r="S31" s="129" t="str">
        <f t="shared" si="2"/>
        <v>L</v>
      </c>
    </row>
    <row r="32" spans="2:19" ht="54" customHeight="1">
      <c r="B32" s="142"/>
      <c r="C32" s="140" t="s">
        <v>81</v>
      </c>
      <c r="D32" s="132"/>
      <c r="E32" s="132"/>
      <c r="F32" s="132"/>
      <c r="G32" s="132"/>
      <c r="H32" s="132"/>
      <c r="I32" s="132"/>
      <c r="J32" s="132"/>
      <c r="K32" s="132"/>
      <c r="L32" s="132"/>
      <c r="M32" s="132"/>
      <c r="N32" s="133"/>
      <c r="O32" s="137"/>
      <c r="P32" s="139"/>
      <c r="Q32" s="137"/>
      <c r="R32" s="128"/>
      <c r="S32" s="130"/>
    </row>
    <row r="33" spans="2:19" ht="17.25" customHeight="1">
      <c r="B33" s="141">
        <v>5</v>
      </c>
      <c r="C33" s="87" t="str">
        <f>$C$15</f>
        <v>Electrical shocks</v>
      </c>
      <c r="D33" s="88"/>
      <c r="E33" s="88"/>
      <c r="F33" s="88"/>
      <c r="G33" s="88"/>
      <c r="H33" s="88"/>
      <c r="I33" s="88"/>
      <c r="J33" s="88"/>
      <c r="K33" s="88"/>
      <c r="L33" s="88"/>
      <c r="M33" s="88"/>
      <c r="N33" s="89"/>
      <c r="O33" s="136">
        <v>2</v>
      </c>
      <c r="P33" s="138" t="s">
        <v>16</v>
      </c>
      <c r="Q33" s="136">
        <v>2</v>
      </c>
      <c r="R33" s="127">
        <f>O33*Q33</f>
        <v>4</v>
      </c>
      <c r="S33" s="129" t="str">
        <f t="shared" si="2"/>
        <v>L</v>
      </c>
    </row>
    <row r="34" spans="2:19" ht="54" customHeight="1">
      <c r="B34" s="135"/>
      <c r="C34" s="131" t="s">
        <v>65</v>
      </c>
      <c r="D34" s="132"/>
      <c r="E34" s="132"/>
      <c r="F34" s="132"/>
      <c r="G34" s="132"/>
      <c r="H34" s="132"/>
      <c r="I34" s="132"/>
      <c r="J34" s="132"/>
      <c r="K34" s="132"/>
      <c r="L34" s="132"/>
      <c r="M34" s="132"/>
      <c r="N34" s="133"/>
      <c r="O34" s="137"/>
      <c r="P34" s="139"/>
      <c r="Q34" s="137"/>
      <c r="R34" s="128"/>
      <c r="S34" s="130"/>
    </row>
    <row r="35" spans="2:19" ht="17.25" customHeight="1">
      <c r="B35" s="134">
        <v>6</v>
      </c>
      <c r="C35" s="87" t="str">
        <f>$C$16</f>
        <v>Struck by moving vehicle</v>
      </c>
      <c r="D35" s="88"/>
      <c r="E35" s="88"/>
      <c r="F35" s="88"/>
      <c r="G35" s="88"/>
      <c r="H35" s="88"/>
      <c r="I35" s="88"/>
      <c r="J35" s="88"/>
      <c r="K35" s="88"/>
      <c r="L35" s="88"/>
      <c r="M35" s="88"/>
      <c r="N35" s="89"/>
      <c r="O35" s="136">
        <v>1</v>
      </c>
      <c r="P35" s="138" t="s">
        <v>16</v>
      </c>
      <c r="Q35" s="136">
        <v>1</v>
      </c>
      <c r="R35" s="127">
        <f>O35*Q35</f>
        <v>1</v>
      </c>
      <c r="S35" s="129" t="str">
        <f t="shared" si="2"/>
        <v>I</v>
      </c>
    </row>
    <row r="36" spans="2:19" ht="54" customHeight="1">
      <c r="B36" s="135"/>
      <c r="C36" s="131" t="s">
        <v>69</v>
      </c>
      <c r="D36" s="132"/>
      <c r="E36" s="132"/>
      <c r="F36" s="132"/>
      <c r="G36" s="132"/>
      <c r="H36" s="132"/>
      <c r="I36" s="132"/>
      <c r="J36" s="132"/>
      <c r="K36" s="132"/>
      <c r="L36" s="132"/>
      <c r="M36" s="132"/>
      <c r="N36" s="133"/>
      <c r="O36" s="137"/>
      <c r="P36" s="139"/>
      <c r="Q36" s="137"/>
      <c r="R36" s="128"/>
      <c r="S36" s="130"/>
    </row>
    <row r="37" spans="2:19" ht="17.25" customHeight="1">
      <c r="B37" s="134">
        <v>7</v>
      </c>
      <c r="C37" s="87" t="str">
        <f>$C$17</f>
        <v>Restricted height</v>
      </c>
      <c r="D37" s="88"/>
      <c r="E37" s="88"/>
      <c r="F37" s="88"/>
      <c r="G37" s="88"/>
      <c r="H37" s="88"/>
      <c r="I37" s="88"/>
      <c r="J37" s="88"/>
      <c r="K37" s="88"/>
      <c r="L37" s="88"/>
      <c r="M37" s="88"/>
      <c r="N37" s="89"/>
      <c r="O37" s="136">
        <v>2</v>
      </c>
      <c r="P37" s="138" t="s">
        <v>16</v>
      </c>
      <c r="Q37" s="136">
        <v>2</v>
      </c>
      <c r="R37" s="127">
        <f>O37*Q37</f>
        <v>4</v>
      </c>
      <c r="S37" s="129" t="str">
        <f t="shared" si="2"/>
        <v>L</v>
      </c>
    </row>
    <row r="38" spans="2:19" ht="54" customHeight="1">
      <c r="B38" s="135"/>
      <c r="C38" s="140" t="s">
        <v>65</v>
      </c>
      <c r="D38" s="132"/>
      <c r="E38" s="132"/>
      <c r="F38" s="132"/>
      <c r="G38" s="132"/>
      <c r="H38" s="132"/>
      <c r="I38" s="132"/>
      <c r="J38" s="132"/>
      <c r="K38" s="132"/>
      <c r="L38" s="132"/>
      <c r="M38" s="132"/>
      <c r="N38" s="133"/>
      <c r="O38" s="137"/>
      <c r="P38" s="139"/>
      <c r="Q38" s="137"/>
      <c r="R38" s="128"/>
      <c r="S38" s="130"/>
    </row>
    <row r="39" spans="2:19" ht="17.25" customHeight="1">
      <c r="B39" s="134">
        <v>8</v>
      </c>
      <c r="C39" s="87"/>
      <c r="D39" s="88"/>
      <c r="E39" s="88"/>
      <c r="F39" s="88"/>
      <c r="G39" s="88"/>
      <c r="H39" s="88"/>
      <c r="I39" s="88"/>
      <c r="J39" s="88"/>
      <c r="K39" s="88"/>
      <c r="L39" s="88"/>
      <c r="M39" s="88"/>
      <c r="N39" s="89"/>
      <c r="O39" s="136"/>
      <c r="P39" s="138" t="s">
        <v>16</v>
      </c>
      <c r="Q39" s="136"/>
      <c r="R39" s="127">
        <f>O39*Q39</f>
        <v>0</v>
      </c>
      <c r="S39" s="129">
        <f t="shared" si="2"/>
      </c>
    </row>
    <row r="40" spans="2:19" ht="54" customHeight="1">
      <c r="B40" s="135"/>
      <c r="C40" s="131"/>
      <c r="D40" s="132"/>
      <c r="E40" s="132"/>
      <c r="F40" s="132"/>
      <c r="G40" s="132"/>
      <c r="H40" s="132"/>
      <c r="I40" s="132"/>
      <c r="J40" s="132"/>
      <c r="K40" s="132"/>
      <c r="L40" s="132"/>
      <c r="M40" s="132"/>
      <c r="N40" s="133"/>
      <c r="O40" s="137"/>
      <c r="P40" s="139"/>
      <c r="Q40" s="137"/>
      <c r="R40" s="128"/>
      <c r="S40" s="130"/>
    </row>
    <row r="41" spans="2:19" ht="17.25" customHeight="1">
      <c r="B41" s="134">
        <v>9</v>
      </c>
      <c r="C41" s="87"/>
      <c r="D41" s="88"/>
      <c r="E41" s="88"/>
      <c r="F41" s="88"/>
      <c r="G41" s="88"/>
      <c r="H41" s="88"/>
      <c r="I41" s="88"/>
      <c r="J41" s="88"/>
      <c r="K41" s="88"/>
      <c r="L41" s="88"/>
      <c r="M41" s="88"/>
      <c r="N41" s="89"/>
      <c r="O41" s="136"/>
      <c r="P41" s="138" t="s">
        <v>16</v>
      </c>
      <c r="Q41" s="136"/>
      <c r="R41" s="127">
        <f>O41*Q41</f>
        <v>0</v>
      </c>
      <c r="S41" s="129">
        <f t="shared" si="2"/>
      </c>
    </row>
    <row r="42" spans="2:19" ht="54" customHeight="1">
      <c r="B42" s="135"/>
      <c r="C42" s="131"/>
      <c r="D42" s="132"/>
      <c r="E42" s="132"/>
      <c r="F42" s="132"/>
      <c r="G42" s="132"/>
      <c r="H42" s="132"/>
      <c r="I42" s="132"/>
      <c r="J42" s="132"/>
      <c r="K42" s="132"/>
      <c r="L42" s="132"/>
      <c r="M42" s="132"/>
      <c r="N42" s="133"/>
      <c r="O42" s="137"/>
      <c r="P42" s="139"/>
      <c r="Q42" s="137"/>
      <c r="R42" s="128"/>
      <c r="S42" s="130"/>
    </row>
    <row r="43" spans="2:19" ht="17.25" customHeight="1">
      <c r="B43" s="134">
        <v>10</v>
      </c>
      <c r="C43" s="87"/>
      <c r="D43" s="88"/>
      <c r="E43" s="88"/>
      <c r="F43" s="88"/>
      <c r="G43" s="88"/>
      <c r="H43" s="88"/>
      <c r="I43" s="88"/>
      <c r="J43" s="88"/>
      <c r="K43" s="88"/>
      <c r="L43" s="88"/>
      <c r="M43" s="88"/>
      <c r="N43" s="89"/>
      <c r="O43" s="136"/>
      <c r="P43" s="138" t="s">
        <v>16</v>
      </c>
      <c r="Q43" s="136"/>
      <c r="R43" s="127">
        <f>O43*Q43</f>
        <v>0</v>
      </c>
      <c r="S43" s="129">
        <f t="shared" si="2"/>
      </c>
    </row>
    <row r="44" spans="2:19" ht="54" customHeight="1">
      <c r="B44" s="135"/>
      <c r="C44" s="78"/>
      <c r="D44" s="79"/>
      <c r="E44" s="79"/>
      <c r="F44" s="79"/>
      <c r="G44" s="79"/>
      <c r="H44" s="79"/>
      <c r="I44" s="79"/>
      <c r="J44" s="79"/>
      <c r="K44" s="79"/>
      <c r="L44" s="79"/>
      <c r="M44" s="79"/>
      <c r="N44" s="80"/>
      <c r="O44" s="137"/>
      <c r="P44" s="139"/>
      <c r="Q44" s="137"/>
      <c r="R44" s="128"/>
      <c r="S44" s="130"/>
    </row>
    <row r="45" spans="2:19" ht="17.25" customHeight="1">
      <c r="B45" s="134">
        <v>11</v>
      </c>
      <c r="C45" s="87">
        <f>$C$21</f>
        <v>0</v>
      </c>
      <c r="D45" s="88"/>
      <c r="E45" s="88"/>
      <c r="F45" s="88"/>
      <c r="G45" s="88"/>
      <c r="H45" s="88"/>
      <c r="I45" s="88"/>
      <c r="J45" s="88"/>
      <c r="K45" s="88"/>
      <c r="L45" s="88"/>
      <c r="M45" s="88"/>
      <c r="N45" s="89"/>
      <c r="O45" s="136"/>
      <c r="P45" s="138" t="s">
        <v>16</v>
      </c>
      <c r="Q45" s="136"/>
      <c r="R45" s="127">
        <f>O45*Q45</f>
        <v>0</v>
      </c>
      <c r="S45" s="129">
        <f t="shared" si="2"/>
      </c>
    </row>
    <row r="46" spans="2:19" ht="54" customHeight="1">
      <c r="B46" s="135"/>
      <c r="C46" s="131"/>
      <c r="D46" s="132"/>
      <c r="E46" s="132"/>
      <c r="F46" s="132"/>
      <c r="G46" s="132"/>
      <c r="H46" s="132"/>
      <c r="I46" s="132"/>
      <c r="J46" s="132"/>
      <c r="K46" s="132"/>
      <c r="L46" s="132"/>
      <c r="M46" s="132"/>
      <c r="N46" s="133"/>
      <c r="O46" s="137"/>
      <c r="P46" s="139"/>
      <c r="Q46" s="137"/>
      <c r="R46" s="128"/>
      <c r="S46" s="130"/>
    </row>
    <row r="47" spans="2:19" ht="17.25" customHeight="1">
      <c r="B47" s="134">
        <v>12</v>
      </c>
      <c r="C47" s="87">
        <f>$C$22</f>
        <v>0</v>
      </c>
      <c r="D47" s="88"/>
      <c r="E47" s="88"/>
      <c r="F47" s="88"/>
      <c r="G47" s="88"/>
      <c r="H47" s="88"/>
      <c r="I47" s="88"/>
      <c r="J47" s="88"/>
      <c r="K47" s="88"/>
      <c r="L47" s="88"/>
      <c r="M47" s="88"/>
      <c r="N47" s="89"/>
      <c r="O47" s="136"/>
      <c r="P47" s="138" t="s">
        <v>16</v>
      </c>
      <c r="Q47" s="136"/>
      <c r="R47" s="127">
        <f>O47*Q47</f>
        <v>0</v>
      </c>
      <c r="S47" s="129">
        <f t="shared" si="2"/>
      </c>
    </row>
    <row r="48" spans="2:19" ht="54" customHeight="1" thickBot="1">
      <c r="B48" s="135"/>
      <c r="C48" s="131"/>
      <c r="D48" s="132"/>
      <c r="E48" s="132"/>
      <c r="F48" s="132"/>
      <c r="G48" s="132"/>
      <c r="H48" s="132"/>
      <c r="I48" s="132"/>
      <c r="J48" s="132"/>
      <c r="K48" s="132"/>
      <c r="L48" s="132"/>
      <c r="M48" s="132"/>
      <c r="N48" s="133"/>
      <c r="O48" s="137"/>
      <c r="P48" s="139"/>
      <c r="Q48" s="137"/>
      <c r="R48" s="128"/>
      <c r="S48" s="130"/>
    </row>
    <row r="49" spans="2:19" ht="12.75" customHeight="1" hidden="1">
      <c r="B49" s="41"/>
      <c r="C49" s="121"/>
      <c r="D49" s="122"/>
      <c r="E49" s="122"/>
      <c r="F49" s="122"/>
      <c r="G49" s="122"/>
      <c r="H49" s="122"/>
      <c r="I49" s="122"/>
      <c r="J49" s="122"/>
      <c r="K49" s="122"/>
      <c r="L49" s="122"/>
      <c r="M49" s="122"/>
      <c r="N49" s="123"/>
      <c r="O49" s="42"/>
      <c r="P49" s="43" t="s">
        <v>16</v>
      </c>
      <c r="Q49" s="42"/>
      <c r="R49" s="44">
        <f>O49*Q49</f>
        <v>0</v>
      </c>
      <c r="S49" s="45"/>
    </row>
    <row r="50" spans="2:19" ht="12.75" hidden="1">
      <c r="B50" s="46"/>
      <c r="C50" s="124"/>
      <c r="D50" s="125"/>
      <c r="E50" s="125"/>
      <c r="F50" s="125"/>
      <c r="G50" s="125"/>
      <c r="H50" s="125"/>
      <c r="I50" s="125"/>
      <c r="J50" s="125"/>
      <c r="K50" s="125"/>
      <c r="L50" s="125"/>
      <c r="M50" s="125"/>
      <c r="N50" s="126"/>
      <c r="O50" s="47"/>
      <c r="P50" s="48" t="s">
        <v>16</v>
      </c>
      <c r="Q50" s="47"/>
      <c r="R50" s="49">
        <f>O50*Q50</f>
        <v>0</v>
      </c>
      <c r="S50" s="50"/>
    </row>
    <row r="51" spans="1:20" s="2" customFormat="1" ht="6" customHeight="1" hidden="1">
      <c r="A51" s="5"/>
      <c r="B51" s="46"/>
      <c r="C51" s="124"/>
      <c r="D51" s="125"/>
      <c r="E51" s="125"/>
      <c r="F51" s="125"/>
      <c r="G51" s="125"/>
      <c r="H51" s="125"/>
      <c r="I51" s="125"/>
      <c r="J51" s="125"/>
      <c r="K51" s="125"/>
      <c r="L51" s="125"/>
      <c r="M51" s="125"/>
      <c r="N51" s="126"/>
      <c r="O51" s="47"/>
      <c r="P51" s="48" t="s">
        <v>16</v>
      </c>
      <c r="Q51" s="47"/>
      <c r="R51" s="49">
        <f>O51*Q51</f>
        <v>0</v>
      </c>
      <c r="S51" s="50"/>
      <c r="T51" s="5"/>
    </row>
    <row r="52" spans="2:19" ht="12.75" hidden="1">
      <c r="B52" s="46"/>
      <c r="C52" s="124"/>
      <c r="D52" s="125"/>
      <c r="E52" s="125"/>
      <c r="F52" s="125"/>
      <c r="G52" s="125"/>
      <c r="H52" s="125"/>
      <c r="I52" s="125"/>
      <c r="J52" s="125"/>
      <c r="K52" s="125"/>
      <c r="L52" s="125"/>
      <c r="M52" s="125"/>
      <c r="N52" s="126"/>
      <c r="O52" s="47"/>
      <c r="P52" s="48" t="s">
        <v>16</v>
      </c>
      <c r="Q52" s="47"/>
      <c r="R52" s="49">
        <f>O52*Q52</f>
        <v>0</v>
      </c>
      <c r="S52" s="50"/>
    </row>
    <row r="53" spans="2:19" ht="13.5" hidden="1" thickBot="1">
      <c r="B53" s="51"/>
      <c r="C53" s="109"/>
      <c r="D53" s="110"/>
      <c r="E53" s="110"/>
      <c r="F53" s="110"/>
      <c r="G53" s="110"/>
      <c r="H53" s="110"/>
      <c r="I53" s="110"/>
      <c r="J53" s="110"/>
      <c r="K53" s="110"/>
      <c r="L53" s="110"/>
      <c r="M53" s="110"/>
      <c r="N53" s="111"/>
      <c r="O53" s="52"/>
      <c r="P53" s="53" t="s">
        <v>16</v>
      </c>
      <c r="Q53" s="52"/>
      <c r="R53" s="54">
        <f>O53*Q53</f>
        <v>0</v>
      </c>
      <c r="S53" s="55"/>
    </row>
    <row r="54" spans="2:19" ht="12.75">
      <c r="B54" s="56"/>
      <c r="C54" s="57"/>
      <c r="D54" s="57"/>
      <c r="E54" s="57"/>
      <c r="F54" s="57"/>
      <c r="G54" s="57"/>
      <c r="H54" s="57"/>
      <c r="I54" s="57"/>
      <c r="J54" s="57"/>
      <c r="K54" s="57"/>
      <c r="L54" s="58" t="s">
        <v>20</v>
      </c>
      <c r="M54" s="112"/>
      <c r="N54" s="113"/>
      <c r="O54" s="59" t="s">
        <v>20</v>
      </c>
      <c r="P54" s="60"/>
      <c r="Q54" s="114"/>
      <c r="R54" s="115"/>
      <c r="S54" s="116"/>
    </row>
    <row r="55" spans="2:19" ht="12.75">
      <c r="B55" s="117" t="s">
        <v>34</v>
      </c>
      <c r="C55" s="61" t="s">
        <v>0</v>
      </c>
      <c r="D55" s="61"/>
      <c r="E55" s="118" t="s">
        <v>4</v>
      </c>
      <c r="F55" s="61" t="s">
        <v>35</v>
      </c>
      <c r="G55" s="61"/>
      <c r="H55" s="62"/>
      <c r="I55" s="119" t="s">
        <v>36</v>
      </c>
      <c r="J55" s="119"/>
      <c r="K55" s="118" t="s">
        <v>19</v>
      </c>
      <c r="L55" s="63" t="s">
        <v>20</v>
      </c>
      <c r="M55" s="104"/>
      <c r="N55" s="105"/>
      <c r="O55" s="8" t="s">
        <v>20</v>
      </c>
      <c r="P55" s="64"/>
      <c r="Q55" s="106"/>
      <c r="R55" s="107"/>
      <c r="S55" s="108"/>
    </row>
    <row r="56" spans="2:19" ht="12.75">
      <c r="B56" s="117"/>
      <c r="C56" s="61" t="s">
        <v>1</v>
      </c>
      <c r="D56" s="61"/>
      <c r="E56" s="118"/>
      <c r="F56" s="61" t="s">
        <v>5</v>
      </c>
      <c r="G56" s="61"/>
      <c r="H56" s="120" t="s">
        <v>9</v>
      </c>
      <c r="I56" s="65" t="s">
        <v>29</v>
      </c>
      <c r="J56" s="65" t="s">
        <v>32</v>
      </c>
      <c r="K56" s="118"/>
      <c r="L56" s="63" t="s">
        <v>20</v>
      </c>
      <c r="M56" s="104"/>
      <c r="N56" s="105"/>
      <c r="O56" s="8" t="s">
        <v>20</v>
      </c>
      <c r="P56" s="64"/>
      <c r="Q56" s="106"/>
      <c r="R56" s="107"/>
      <c r="S56" s="108"/>
    </row>
    <row r="57" spans="2:19" ht="12.75">
      <c r="B57" s="117"/>
      <c r="C57" s="61" t="s">
        <v>37</v>
      </c>
      <c r="D57" s="61"/>
      <c r="E57" s="118"/>
      <c r="F57" s="61" t="s">
        <v>6</v>
      </c>
      <c r="G57" s="61"/>
      <c r="H57" s="120"/>
      <c r="I57" s="65" t="s">
        <v>10</v>
      </c>
      <c r="J57" s="66" t="s">
        <v>31</v>
      </c>
      <c r="K57" s="118"/>
      <c r="L57" s="63" t="s">
        <v>20</v>
      </c>
      <c r="M57" s="104"/>
      <c r="N57" s="105"/>
      <c r="O57" s="8" t="s">
        <v>20</v>
      </c>
      <c r="P57" s="64"/>
      <c r="Q57" s="106"/>
      <c r="R57" s="107"/>
      <c r="S57" s="108"/>
    </row>
    <row r="58" spans="2:19" ht="12.75">
      <c r="B58" s="117"/>
      <c r="C58" s="61" t="s">
        <v>2</v>
      </c>
      <c r="D58" s="61"/>
      <c r="E58" s="118"/>
      <c r="F58" s="61" t="s">
        <v>7</v>
      </c>
      <c r="G58" s="61"/>
      <c r="H58" s="120"/>
      <c r="I58" s="65" t="s">
        <v>11</v>
      </c>
      <c r="J58" s="66" t="s">
        <v>30</v>
      </c>
      <c r="K58" s="118"/>
      <c r="L58" s="63" t="s">
        <v>20</v>
      </c>
      <c r="M58" s="93"/>
      <c r="N58" s="94"/>
      <c r="O58" s="8" t="s">
        <v>20</v>
      </c>
      <c r="P58" s="64"/>
      <c r="Q58" s="95"/>
      <c r="R58" s="96"/>
      <c r="S58" s="97"/>
    </row>
    <row r="59" spans="2:19" ht="12.75">
      <c r="B59" s="117"/>
      <c r="C59" s="61" t="s">
        <v>3</v>
      </c>
      <c r="D59" s="61"/>
      <c r="E59" s="118"/>
      <c r="F59" s="61" t="s">
        <v>8</v>
      </c>
      <c r="G59" s="61"/>
      <c r="H59" s="120"/>
      <c r="I59" s="65" t="s">
        <v>12</v>
      </c>
      <c r="J59" s="66" t="s">
        <v>28</v>
      </c>
      <c r="K59" s="61"/>
      <c r="L59" s="63" t="s">
        <v>21</v>
      </c>
      <c r="M59" s="98"/>
      <c r="N59" s="99"/>
      <c r="O59" s="99"/>
      <c r="P59" s="99"/>
      <c r="Q59" s="99"/>
      <c r="R59" s="99"/>
      <c r="S59" s="100"/>
    </row>
    <row r="60" spans="2:19" ht="12.75">
      <c r="B60" s="67"/>
      <c r="C60" s="61"/>
      <c r="D60" s="61"/>
      <c r="E60" s="61"/>
      <c r="F60" s="61"/>
      <c r="G60" s="61"/>
      <c r="H60" s="120"/>
      <c r="I60" s="61" t="s">
        <v>26</v>
      </c>
      <c r="J60" s="66" t="s">
        <v>27</v>
      </c>
      <c r="K60" s="62"/>
      <c r="L60" s="68" t="s">
        <v>21</v>
      </c>
      <c r="M60" s="101"/>
      <c r="N60" s="102"/>
      <c r="O60" s="102"/>
      <c r="P60" s="102"/>
      <c r="Q60" s="102"/>
      <c r="R60" s="102"/>
      <c r="S60" s="103"/>
    </row>
    <row r="61" spans="2:19" ht="13.5" thickBot="1">
      <c r="B61" s="77"/>
      <c r="C61" s="71"/>
      <c r="D61" s="71"/>
      <c r="E61" s="71"/>
      <c r="F61" s="69">
        <f>COUNTA(Q25:Q48)</f>
        <v>7</v>
      </c>
      <c r="G61" s="70"/>
      <c r="H61" s="70"/>
      <c r="I61" s="70"/>
      <c r="J61" s="70"/>
      <c r="K61" s="71"/>
      <c r="L61" s="72" t="s">
        <v>21</v>
      </c>
      <c r="M61" s="81" t="s">
        <v>47</v>
      </c>
      <c r="N61" s="82"/>
      <c r="O61" s="82"/>
      <c r="P61" s="82"/>
      <c r="Q61" s="82"/>
      <c r="R61" s="82"/>
      <c r="S61" s="83"/>
    </row>
    <row r="62" spans="1:20" ht="12.75">
      <c r="A62" s="2"/>
      <c r="B62" s="2"/>
      <c r="C62" s="2"/>
      <c r="D62" s="2"/>
      <c r="E62" s="2"/>
      <c r="F62" s="2"/>
      <c r="G62" s="2"/>
      <c r="H62" s="2"/>
      <c r="I62" s="2"/>
      <c r="J62" s="2"/>
      <c r="K62" s="2"/>
      <c r="L62" s="2"/>
      <c r="M62" s="2"/>
      <c r="N62" s="2"/>
      <c r="O62" s="3"/>
      <c r="P62" s="3"/>
      <c r="Q62" s="3"/>
      <c r="R62" s="2"/>
      <c r="S62" s="2"/>
      <c r="T62" s="2"/>
    </row>
  </sheetData>
  <sheetProtection/>
  <mergeCells count="168">
    <mergeCell ref="H6:I6"/>
    <mergeCell ref="J6:L6"/>
    <mergeCell ref="C10:H10"/>
    <mergeCell ref="B8:C8"/>
    <mergeCell ref="D8:F8"/>
    <mergeCell ref="H8:I8"/>
    <mergeCell ref="J8:L8"/>
    <mergeCell ref="C14:H14"/>
    <mergeCell ref="I13:M13"/>
    <mergeCell ref="I14:M14"/>
    <mergeCell ref="C11:H11"/>
    <mergeCell ref="C12:H12"/>
    <mergeCell ref="C13:H13"/>
    <mergeCell ref="C21:H21"/>
    <mergeCell ref="C22:H22"/>
    <mergeCell ref="C18:H18"/>
    <mergeCell ref="C19:H19"/>
    <mergeCell ref="C20:H20"/>
    <mergeCell ref="I21:M21"/>
    <mergeCell ref="I18:M18"/>
    <mergeCell ref="I19:M19"/>
    <mergeCell ref="I20:M20"/>
    <mergeCell ref="V2:V8"/>
    <mergeCell ref="N2:Q2"/>
    <mergeCell ref="C47:N47"/>
    <mergeCell ref="C40:N40"/>
    <mergeCell ref="C48:N48"/>
    <mergeCell ref="AC2:AD2"/>
    <mergeCell ref="AB3:AB9"/>
    <mergeCell ref="I22:M22"/>
    <mergeCell ref="C23:N24"/>
    <mergeCell ref="I10:M10"/>
    <mergeCell ref="R2:S2"/>
    <mergeCell ref="R6:S6"/>
    <mergeCell ref="R8:S8"/>
    <mergeCell ref="Y2:Y8"/>
    <mergeCell ref="I16:M16"/>
    <mergeCell ref="I17:M17"/>
    <mergeCell ref="I15:M15"/>
    <mergeCell ref="B2:L2"/>
    <mergeCell ref="B6:C6"/>
    <mergeCell ref="D6:F6"/>
    <mergeCell ref="C15:H15"/>
    <mergeCell ref="C16:H16"/>
    <mergeCell ref="B23:B24"/>
    <mergeCell ref="C26:N26"/>
    <mergeCell ref="B25:B26"/>
    <mergeCell ref="N6:Q6"/>
    <mergeCell ref="N8:Q8"/>
    <mergeCell ref="C17:H17"/>
    <mergeCell ref="I11:M11"/>
    <mergeCell ref="I12:M12"/>
    <mergeCell ref="O23:S23"/>
    <mergeCell ref="R27:R28"/>
    <mergeCell ref="S27:S28"/>
    <mergeCell ref="C28:N28"/>
    <mergeCell ref="R25:R26"/>
    <mergeCell ref="S25:S26"/>
    <mergeCell ref="O25:O26"/>
    <mergeCell ref="P25:P26"/>
    <mergeCell ref="Q25:Q26"/>
    <mergeCell ref="B29:B30"/>
    <mergeCell ref="O29:O30"/>
    <mergeCell ref="P29:P30"/>
    <mergeCell ref="Q29:Q30"/>
    <mergeCell ref="B27:B28"/>
    <mergeCell ref="O27:O28"/>
    <mergeCell ref="P27:P28"/>
    <mergeCell ref="Q27:Q28"/>
    <mergeCell ref="R29:R30"/>
    <mergeCell ref="S29:S30"/>
    <mergeCell ref="C30:N30"/>
    <mergeCell ref="B31:B32"/>
    <mergeCell ref="O31:O32"/>
    <mergeCell ref="P31:P32"/>
    <mergeCell ref="Q31:Q32"/>
    <mergeCell ref="R31:R32"/>
    <mergeCell ref="S31:S32"/>
    <mergeCell ref="C32:N32"/>
    <mergeCell ref="S33:S34"/>
    <mergeCell ref="B35:B36"/>
    <mergeCell ref="O35:O36"/>
    <mergeCell ref="P35:P36"/>
    <mergeCell ref="Q35:Q36"/>
    <mergeCell ref="R35:R36"/>
    <mergeCell ref="S35:S36"/>
    <mergeCell ref="C34:N34"/>
    <mergeCell ref="C36:N36"/>
    <mergeCell ref="B33:B34"/>
    <mergeCell ref="O37:O38"/>
    <mergeCell ref="P37:P38"/>
    <mergeCell ref="Q37:Q38"/>
    <mergeCell ref="C38:N38"/>
    <mergeCell ref="R33:R34"/>
    <mergeCell ref="O33:O34"/>
    <mergeCell ref="P33:P34"/>
    <mergeCell ref="Q33:Q34"/>
    <mergeCell ref="R37:R38"/>
    <mergeCell ref="S37:S38"/>
    <mergeCell ref="B39:B40"/>
    <mergeCell ref="O39:O40"/>
    <mergeCell ref="P39:P40"/>
    <mergeCell ref="Q39:Q40"/>
    <mergeCell ref="R39:R40"/>
    <mergeCell ref="S39:S40"/>
    <mergeCell ref="C37:N37"/>
    <mergeCell ref="C39:N39"/>
    <mergeCell ref="B37:B38"/>
    <mergeCell ref="R43:R44"/>
    <mergeCell ref="S43:S44"/>
    <mergeCell ref="C41:N41"/>
    <mergeCell ref="B41:B42"/>
    <mergeCell ref="O41:O42"/>
    <mergeCell ref="P41:P42"/>
    <mergeCell ref="Q41:Q42"/>
    <mergeCell ref="C42:N42"/>
    <mergeCell ref="C43:N43"/>
    <mergeCell ref="B45:B46"/>
    <mergeCell ref="O45:O46"/>
    <mergeCell ref="P45:P46"/>
    <mergeCell ref="Q45:Q46"/>
    <mergeCell ref="R41:R42"/>
    <mergeCell ref="S41:S42"/>
    <mergeCell ref="B43:B44"/>
    <mergeCell ref="O43:O44"/>
    <mergeCell ref="P43:P44"/>
    <mergeCell ref="Q43:Q44"/>
    <mergeCell ref="B47:B48"/>
    <mergeCell ref="O47:O48"/>
    <mergeCell ref="P47:P48"/>
    <mergeCell ref="Q47:Q48"/>
    <mergeCell ref="R47:R48"/>
    <mergeCell ref="S47:S48"/>
    <mergeCell ref="C49:N49"/>
    <mergeCell ref="C50:N50"/>
    <mergeCell ref="C51:N51"/>
    <mergeCell ref="C52:N52"/>
    <mergeCell ref="R45:R46"/>
    <mergeCell ref="S45:S46"/>
    <mergeCell ref="C46:N46"/>
    <mergeCell ref="C45:N45"/>
    <mergeCell ref="C53:N53"/>
    <mergeCell ref="M54:N54"/>
    <mergeCell ref="Q54:S54"/>
    <mergeCell ref="B55:B59"/>
    <mergeCell ref="E55:E59"/>
    <mergeCell ref="I55:J55"/>
    <mergeCell ref="K55:K58"/>
    <mergeCell ref="M55:N55"/>
    <mergeCell ref="Q55:S55"/>
    <mergeCell ref="H56:H60"/>
    <mergeCell ref="Q58:S58"/>
    <mergeCell ref="M59:S59"/>
    <mergeCell ref="M60:S60"/>
    <mergeCell ref="M56:N56"/>
    <mergeCell ref="Q56:S56"/>
    <mergeCell ref="M57:N57"/>
    <mergeCell ref="Q57:S57"/>
    <mergeCell ref="M61:S61"/>
    <mergeCell ref="F3:G4"/>
    <mergeCell ref="H3:H4"/>
    <mergeCell ref="C25:N25"/>
    <mergeCell ref="C27:N27"/>
    <mergeCell ref="C29:N29"/>
    <mergeCell ref="C31:N31"/>
    <mergeCell ref="C33:N33"/>
    <mergeCell ref="C35:N35"/>
    <mergeCell ref="M58:N58"/>
  </mergeCells>
  <conditionalFormatting sqref="S49:S53">
    <cfRule type="cellIs" priority="1" dxfId="8" operator="equal" stopIfTrue="1">
      <formula>"l"</formula>
    </cfRule>
    <cfRule type="cellIs" priority="2" dxfId="7" operator="equal" stopIfTrue="1">
      <formula>"M"</formula>
    </cfRule>
    <cfRule type="cellIs" priority="3" dxfId="4" operator="equal" stopIfTrue="1">
      <formula>"H"</formula>
    </cfRule>
  </conditionalFormatting>
  <conditionalFormatting sqref="S11:S22 S25:S48">
    <cfRule type="cellIs" priority="4" dxfId="1" operator="equal" stopIfTrue="1">
      <formula>"M"</formula>
    </cfRule>
    <cfRule type="cellIs" priority="5" dxfId="4" operator="equal" stopIfTrue="1">
      <formula>"VH"</formula>
    </cfRule>
    <cfRule type="cellIs" priority="6" dxfId="0" operator="equal" stopIfTrue="1">
      <formula>"H"</formula>
    </cfRule>
  </conditionalFormatting>
  <conditionalFormatting sqref="H3:H4">
    <cfRule type="cellIs" priority="7" dxfId="2" operator="lessThan" stopIfTrue="1">
      <formula>5.99</formula>
    </cfRule>
    <cfRule type="cellIs" priority="8" dxfId="1" operator="between" stopIfTrue="1">
      <formula>6</formula>
      <formula>10</formula>
    </cfRule>
    <cfRule type="cellIs" priority="9" dxfId="0" operator="between" stopIfTrue="1">
      <formula>10.1</formula>
      <formula>19.99</formula>
    </cfRule>
  </conditionalFormatting>
  <dataValidations count="1">
    <dataValidation type="textLength" operator="equal" allowBlank="1" showInputMessage="1" showErrorMessage="1" sqref="S11:S22 S27 S33 S45 S25 S29 S31 S35 S37 S39 S41 S43 S47">
      <formula1>1</formula1>
    </dataValidation>
  </dataValidations>
  <printOptions horizontalCentered="1"/>
  <pageMargins left="0.36" right="0.29" top="0.27" bottom="0.5905511811023623" header="0.15748031496062992" footer="0.17"/>
  <pageSetup fitToHeight="2" horizontalDpi="600" verticalDpi="600" orientation="landscape" paperSize="9" scale="82"/>
  <headerFooter alignWithMargins="0">
    <oddFooter>&amp;L&amp;8Health and Safety Risk Assessment
Issue Status: 
Issue Date: &amp;C&amp;8Page &amp;P of &amp;N
Print Date: &amp;D
Assignment No:&amp;A&amp;R&amp;8Site Inspection Date  xx-xx-xx
Revision Date: xx-xx-xx</oddFooter>
  </headerFooter>
  <rowBreaks count="1" manualBreakCount="1">
    <brk id="32" max="19" man="1"/>
  </rowBreaks>
</worksheet>
</file>

<file path=xl/worksheets/sheet2.xml><?xml version="1.0" encoding="utf-8"?>
<worksheet xmlns="http://schemas.openxmlformats.org/spreadsheetml/2006/main" xmlns:r="http://schemas.openxmlformats.org/officeDocument/2006/relationships">
  <dimension ref="A1:AG62"/>
  <sheetViews>
    <sheetView showGridLines="0" showZeros="0" zoomScale="112" zoomScaleNormal="112" zoomScalePageLayoutView="0" workbookViewId="0" topLeftCell="A1">
      <selection activeCell="D8" sqref="D8:F8"/>
    </sheetView>
  </sheetViews>
  <sheetFormatPr defaultColWidth="9.140625" defaultRowHeight="12.75"/>
  <cols>
    <col min="1" max="1" width="1.8515625" style="5" customWidth="1"/>
    <col min="2" max="2" width="4.140625" style="5" bestFit="1" customWidth="1"/>
    <col min="3" max="3" width="12.28125" style="5" customWidth="1"/>
    <col min="4" max="4" width="10.421875" style="5" customWidth="1"/>
    <col min="5" max="6" width="9.140625" style="5" customWidth="1"/>
    <col min="7" max="7" width="14.421875" style="5" customWidth="1"/>
    <col min="8" max="8" width="12.00390625" style="5" customWidth="1"/>
    <col min="9" max="12" width="9.140625" style="5" customWidth="1"/>
    <col min="13" max="13" width="9.421875" style="5" customWidth="1"/>
    <col min="14" max="14" width="6.28125" style="5" customWidth="1"/>
    <col min="15" max="15" width="6.421875" style="73" customWidth="1"/>
    <col min="16" max="16" width="4.00390625" style="73" hidden="1" customWidth="1"/>
    <col min="17" max="17" width="6.421875" style="73" customWidth="1"/>
    <col min="18" max="18" width="6.421875" style="5" customWidth="1"/>
    <col min="19" max="19" width="13.00390625" style="5" customWidth="1"/>
    <col min="20" max="20" width="1.7109375" style="5" customWidth="1"/>
    <col min="21" max="16384" width="9.140625" style="5" customWidth="1"/>
  </cols>
  <sheetData>
    <row r="1" spans="14:19" s="2" customFormat="1" ht="6" customHeight="1" thickBot="1">
      <c r="N1" s="3"/>
      <c r="O1" s="3"/>
      <c r="P1" s="3"/>
      <c r="Q1" s="3"/>
      <c r="R1" s="3"/>
      <c r="S1" s="3"/>
    </row>
    <row r="2" spans="2:33" ht="22.5" customHeight="1" thickBot="1">
      <c r="B2" s="167" t="s">
        <v>87</v>
      </c>
      <c r="C2" s="168"/>
      <c r="D2" s="168"/>
      <c r="E2" s="168"/>
      <c r="F2" s="168"/>
      <c r="G2" s="168"/>
      <c r="H2" s="168"/>
      <c r="I2" s="168"/>
      <c r="J2" s="168"/>
      <c r="K2" s="168"/>
      <c r="L2" s="168"/>
      <c r="M2" s="4"/>
      <c r="N2" s="173" t="s">
        <v>38</v>
      </c>
      <c r="O2" s="174"/>
      <c r="P2" s="174"/>
      <c r="Q2" s="175"/>
      <c r="R2" s="162"/>
      <c r="S2" s="163"/>
      <c r="V2" s="166"/>
      <c r="W2" s="6"/>
      <c r="X2" s="6"/>
      <c r="Y2" s="166"/>
      <c r="Z2" s="6"/>
      <c r="AA2" s="6"/>
      <c r="AB2" s="7"/>
      <c r="AC2" s="176"/>
      <c r="AD2" s="176"/>
      <c r="AE2" s="7"/>
      <c r="AF2" s="7"/>
      <c r="AG2" s="7"/>
    </row>
    <row r="3" spans="2:33" ht="7.5" customHeight="1">
      <c r="B3" s="74"/>
      <c r="C3" s="10"/>
      <c r="D3" s="75"/>
      <c r="E3" s="75"/>
      <c r="F3" s="84" t="s">
        <v>46</v>
      </c>
      <c r="G3" s="84"/>
      <c r="H3" s="85">
        <f>SUM(R25:R46)/$F$59</f>
        <v>2.25</v>
      </c>
      <c r="I3" s="10"/>
      <c r="J3" s="10"/>
      <c r="K3" s="7"/>
      <c r="L3" s="7"/>
      <c r="M3" s="7"/>
      <c r="N3" s="11"/>
      <c r="O3" s="12"/>
      <c r="P3" s="12"/>
      <c r="Q3" s="12"/>
      <c r="R3" s="7"/>
      <c r="S3" s="13"/>
      <c r="V3" s="166"/>
      <c r="W3" s="6"/>
      <c r="X3" s="6"/>
      <c r="Y3" s="166"/>
      <c r="Z3" s="6"/>
      <c r="AA3" s="6"/>
      <c r="AB3" s="177"/>
      <c r="AC3" s="8"/>
      <c r="AD3" s="8"/>
      <c r="AE3" s="7"/>
      <c r="AF3" s="7"/>
      <c r="AG3" s="7"/>
    </row>
    <row r="4" spans="2:33" ht="9" customHeight="1" thickBot="1">
      <c r="B4" s="9"/>
      <c r="C4" s="7"/>
      <c r="D4" s="7"/>
      <c r="E4" s="7"/>
      <c r="F4" s="84"/>
      <c r="G4" s="84"/>
      <c r="H4" s="86"/>
      <c r="I4" s="7"/>
      <c r="J4" s="7"/>
      <c r="K4" s="7"/>
      <c r="L4" s="7"/>
      <c r="M4" s="7"/>
      <c r="N4" s="11"/>
      <c r="O4" s="12"/>
      <c r="P4" s="12"/>
      <c r="Q4" s="12"/>
      <c r="R4" s="7"/>
      <c r="S4" s="13"/>
      <c r="V4" s="166"/>
      <c r="W4" s="6"/>
      <c r="X4" s="6"/>
      <c r="Y4" s="166"/>
      <c r="Z4" s="6"/>
      <c r="AA4" s="6"/>
      <c r="AB4" s="177"/>
      <c r="AC4" s="8"/>
      <c r="AD4" s="8"/>
      <c r="AE4" s="7"/>
      <c r="AF4" s="7"/>
      <c r="AG4" s="7"/>
    </row>
    <row r="5" spans="2:33" ht="4.5" customHeight="1">
      <c r="B5" s="9"/>
      <c r="C5" s="7"/>
      <c r="D5" s="7"/>
      <c r="E5" s="7"/>
      <c r="F5" s="10"/>
      <c r="G5" s="10"/>
      <c r="H5" s="76"/>
      <c r="I5" s="7"/>
      <c r="J5" s="7"/>
      <c r="K5" s="7"/>
      <c r="L5" s="7"/>
      <c r="M5" s="7"/>
      <c r="N5" s="11"/>
      <c r="O5" s="12"/>
      <c r="P5" s="12"/>
      <c r="Q5" s="12"/>
      <c r="R5" s="7"/>
      <c r="S5" s="13"/>
      <c r="V5" s="166"/>
      <c r="W5" s="6"/>
      <c r="X5" s="6"/>
      <c r="Y5" s="166"/>
      <c r="Z5" s="6"/>
      <c r="AA5" s="6"/>
      <c r="AB5" s="177"/>
      <c r="AC5" s="8"/>
      <c r="AD5" s="8"/>
      <c r="AE5" s="7"/>
      <c r="AF5" s="7"/>
      <c r="AG5" s="7"/>
    </row>
    <row r="6" spans="2:33" ht="19.5" customHeight="1">
      <c r="B6" s="169" t="s">
        <v>43</v>
      </c>
      <c r="C6" s="156"/>
      <c r="D6" s="170"/>
      <c r="E6" s="171"/>
      <c r="F6" s="172"/>
      <c r="G6" s="7"/>
      <c r="H6" s="154" t="s">
        <v>62</v>
      </c>
      <c r="I6" s="156"/>
      <c r="J6" s="199"/>
      <c r="K6" s="200"/>
      <c r="L6" s="201"/>
      <c r="M6" s="7"/>
      <c r="N6" s="154" t="s">
        <v>63</v>
      </c>
      <c r="O6" s="155"/>
      <c r="P6" s="155"/>
      <c r="Q6" s="156"/>
      <c r="R6" s="164" t="s">
        <v>89</v>
      </c>
      <c r="S6" s="165"/>
      <c r="V6" s="166"/>
      <c r="W6" s="6"/>
      <c r="X6" s="6"/>
      <c r="Y6" s="166"/>
      <c r="Z6" s="6"/>
      <c r="AA6" s="6"/>
      <c r="AB6" s="177"/>
      <c r="AC6" s="8"/>
      <c r="AD6" s="14"/>
      <c r="AE6" s="7"/>
      <c r="AF6" s="7"/>
      <c r="AG6" s="7"/>
    </row>
    <row r="7" spans="2:33" ht="12.75" customHeight="1">
      <c r="B7" s="9"/>
      <c r="C7" s="7"/>
      <c r="D7" s="7"/>
      <c r="E7" s="7"/>
      <c r="F7" s="7"/>
      <c r="G7" s="7"/>
      <c r="H7" s="15"/>
      <c r="I7" s="15"/>
      <c r="J7" s="7"/>
      <c r="K7" s="7"/>
      <c r="L7" s="7"/>
      <c r="M7" s="7"/>
      <c r="N7" s="11"/>
      <c r="O7" s="12"/>
      <c r="P7" s="12"/>
      <c r="Q7" s="12"/>
      <c r="R7" s="16"/>
      <c r="S7" s="17"/>
      <c r="V7" s="166"/>
      <c r="W7" s="6"/>
      <c r="X7" s="6"/>
      <c r="Y7" s="166"/>
      <c r="Z7" s="6"/>
      <c r="AA7" s="6"/>
      <c r="AB7" s="177"/>
      <c r="AC7" s="8"/>
      <c r="AD7" s="14"/>
      <c r="AE7" s="7"/>
      <c r="AF7" s="7"/>
      <c r="AG7" s="7"/>
    </row>
    <row r="8" spans="2:33" ht="19.5" customHeight="1">
      <c r="B8" s="169" t="s">
        <v>44</v>
      </c>
      <c r="C8" s="156"/>
      <c r="D8" s="170" t="s">
        <v>88</v>
      </c>
      <c r="E8" s="171"/>
      <c r="F8" s="172"/>
      <c r="G8" s="7"/>
      <c r="H8" s="154" t="s">
        <v>42</v>
      </c>
      <c r="I8" s="156"/>
      <c r="J8" s="170"/>
      <c r="K8" s="171"/>
      <c r="L8" s="172"/>
      <c r="M8" s="7"/>
      <c r="N8" s="154" t="s">
        <v>64</v>
      </c>
      <c r="O8" s="155"/>
      <c r="P8" s="155"/>
      <c r="Q8" s="156"/>
      <c r="R8" s="164" t="s">
        <v>89</v>
      </c>
      <c r="S8" s="165"/>
      <c r="V8" s="166"/>
      <c r="W8" s="6"/>
      <c r="X8" s="6"/>
      <c r="Y8" s="166"/>
      <c r="Z8" s="6"/>
      <c r="AA8" s="6"/>
      <c r="AB8" s="177"/>
      <c r="AC8" s="8"/>
      <c r="AD8" s="14"/>
      <c r="AE8" s="7"/>
      <c r="AF8" s="7"/>
      <c r="AG8" s="7"/>
    </row>
    <row r="9" spans="2:33" ht="12.75" customHeight="1">
      <c r="B9" s="9"/>
      <c r="C9" s="7"/>
      <c r="D9" s="7"/>
      <c r="E9" s="7"/>
      <c r="F9" s="7"/>
      <c r="G9" s="7"/>
      <c r="H9" s="7"/>
      <c r="I9" s="7"/>
      <c r="J9" s="7"/>
      <c r="K9" s="7"/>
      <c r="L9" s="7"/>
      <c r="M9" s="7"/>
      <c r="N9" s="7"/>
      <c r="O9" s="18"/>
      <c r="P9" s="18"/>
      <c r="Q9" s="18"/>
      <c r="R9" s="19"/>
      <c r="S9" s="20"/>
      <c r="V9" s="6"/>
      <c r="W9" s="6"/>
      <c r="X9" s="6"/>
      <c r="Y9" s="6"/>
      <c r="Z9" s="6"/>
      <c r="AA9" s="6"/>
      <c r="AB9" s="177"/>
      <c r="AC9" s="6"/>
      <c r="AD9" s="14"/>
      <c r="AE9" s="7"/>
      <c r="AF9" s="7"/>
      <c r="AG9" s="7"/>
    </row>
    <row r="10" spans="2:19" ht="22.5" customHeight="1" thickBot="1">
      <c r="B10" s="21"/>
      <c r="C10" s="202" t="s">
        <v>22</v>
      </c>
      <c r="D10" s="202"/>
      <c r="E10" s="202"/>
      <c r="F10" s="202"/>
      <c r="G10" s="202"/>
      <c r="H10" s="202"/>
      <c r="I10" s="187" t="s">
        <v>23</v>
      </c>
      <c r="J10" s="187"/>
      <c r="K10" s="187"/>
      <c r="L10" s="187"/>
      <c r="M10" s="187"/>
      <c r="N10" s="23" t="s">
        <v>14</v>
      </c>
      <c r="O10" s="22" t="s">
        <v>15</v>
      </c>
      <c r="P10" s="22" t="s">
        <v>16</v>
      </c>
      <c r="Q10" s="22" t="s">
        <v>17</v>
      </c>
      <c r="R10" s="22" t="s">
        <v>9</v>
      </c>
      <c r="S10" s="24" t="s">
        <v>45</v>
      </c>
    </row>
    <row r="11" spans="2:19" ht="12.75">
      <c r="B11" s="1">
        <v>1</v>
      </c>
      <c r="C11" s="196" t="s">
        <v>53</v>
      </c>
      <c r="D11" s="196"/>
      <c r="E11" s="196"/>
      <c r="F11" s="196"/>
      <c r="G11" s="196"/>
      <c r="H11" s="197"/>
      <c r="I11" s="203" t="s">
        <v>80</v>
      </c>
      <c r="J11" s="204"/>
      <c r="K11" s="204"/>
      <c r="L11" s="204"/>
      <c r="M11" s="205"/>
      <c r="N11" s="25"/>
      <c r="O11" s="26">
        <f>O25</f>
        <v>1</v>
      </c>
      <c r="P11" s="27" t="s">
        <v>16</v>
      </c>
      <c r="Q11" s="28">
        <f>Q25</f>
        <v>2</v>
      </c>
      <c r="R11" s="29">
        <f>O11*Q11</f>
        <v>2</v>
      </c>
      <c r="S11" s="30" t="str">
        <f aca="true" t="shared" si="0" ref="S11:S22">IF(R11&gt;19,"VH",IF(R11&gt;11,"H",IF(R11&gt;5,"M",IF(R11&gt;2,"L",IF(R11&gt;0,"I","")))))</f>
        <v>I</v>
      </c>
    </row>
    <row r="12" spans="2:19" ht="15">
      <c r="B12" s="31">
        <v>2</v>
      </c>
      <c r="C12" s="150" t="s">
        <v>54</v>
      </c>
      <c r="D12" s="150"/>
      <c r="E12" s="150"/>
      <c r="F12" s="150"/>
      <c r="G12" s="150"/>
      <c r="H12" s="151"/>
      <c r="I12" s="160" t="s">
        <v>70</v>
      </c>
      <c r="J12" s="161"/>
      <c r="K12" s="161"/>
      <c r="L12" s="161"/>
      <c r="M12" s="161"/>
      <c r="N12" s="32"/>
      <c r="O12" s="26">
        <f>O27</f>
        <v>1</v>
      </c>
      <c r="P12" s="27" t="s">
        <v>16</v>
      </c>
      <c r="Q12" s="28">
        <f>Q27</f>
        <v>4</v>
      </c>
      <c r="R12" s="29">
        <f>O12*Q12</f>
        <v>4</v>
      </c>
      <c r="S12" s="30" t="str">
        <f t="shared" si="0"/>
        <v>L</v>
      </c>
    </row>
    <row r="13" spans="2:19" ht="15">
      <c r="B13" s="31">
        <v>3</v>
      </c>
      <c r="C13" s="150" t="s">
        <v>55</v>
      </c>
      <c r="D13" s="150"/>
      <c r="E13" s="150"/>
      <c r="F13" s="150"/>
      <c r="G13" s="150"/>
      <c r="H13" s="151"/>
      <c r="I13" s="190" t="s">
        <v>70</v>
      </c>
      <c r="J13" s="191"/>
      <c r="K13" s="191"/>
      <c r="L13" s="191"/>
      <c r="M13" s="191"/>
      <c r="N13" s="33"/>
      <c r="O13" s="26">
        <f>O29</f>
        <v>3</v>
      </c>
      <c r="P13" s="27" t="s">
        <v>16</v>
      </c>
      <c r="Q13" s="28">
        <f>Q29</f>
        <v>1</v>
      </c>
      <c r="R13" s="29">
        <f aca="true" t="shared" si="1" ref="R13:R22">O13*Q13</f>
        <v>3</v>
      </c>
      <c r="S13" s="30" t="str">
        <f t="shared" si="0"/>
        <v>L</v>
      </c>
    </row>
    <row r="14" spans="2:19" ht="15">
      <c r="B14" s="31">
        <v>4</v>
      </c>
      <c r="C14" s="195" t="s">
        <v>56</v>
      </c>
      <c r="D14" s="150"/>
      <c r="E14" s="150"/>
      <c r="F14" s="150"/>
      <c r="G14" s="150"/>
      <c r="H14" s="151"/>
      <c r="I14" s="190" t="s">
        <v>70</v>
      </c>
      <c r="J14" s="191"/>
      <c r="K14" s="191"/>
      <c r="L14" s="191"/>
      <c r="M14" s="191"/>
      <c r="N14" s="33"/>
      <c r="O14" s="26">
        <f>O31</f>
        <v>2</v>
      </c>
      <c r="P14" s="27" t="s">
        <v>16</v>
      </c>
      <c r="Q14" s="28">
        <f>Q31</f>
        <v>2</v>
      </c>
      <c r="R14" s="29">
        <f t="shared" si="1"/>
        <v>4</v>
      </c>
      <c r="S14" s="30" t="str">
        <f t="shared" si="0"/>
        <v>L</v>
      </c>
    </row>
    <row r="15" spans="2:21" ht="15">
      <c r="B15" s="31">
        <v>5</v>
      </c>
      <c r="C15" s="5" t="s">
        <v>72</v>
      </c>
      <c r="I15" s="190" t="s">
        <v>70</v>
      </c>
      <c r="J15" s="191"/>
      <c r="K15" s="191"/>
      <c r="L15" s="191"/>
      <c r="M15" s="191"/>
      <c r="N15" s="33"/>
      <c r="O15" s="26">
        <f>O33</f>
        <v>1</v>
      </c>
      <c r="P15" s="27" t="s">
        <v>16</v>
      </c>
      <c r="Q15" s="28">
        <f>Q33</f>
        <v>2</v>
      </c>
      <c r="R15" s="29">
        <f t="shared" si="1"/>
        <v>2</v>
      </c>
      <c r="S15" s="30" t="str">
        <f t="shared" si="0"/>
        <v>I</v>
      </c>
      <c r="U15" s="34"/>
    </row>
    <row r="16" spans="2:19" ht="15">
      <c r="B16" s="31">
        <v>6</v>
      </c>
      <c r="C16" s="150" t="s">
        <v>61</v>
      </c>
      <c r="D16" s="150"/>
      <c r="E16" s="150"/>
      <c r="F16" s="150"/>
      <c r="G16" s="150"/>
      <c r="H16" s="151"/>
      <c r="I16" s="190" t="s">
        <v>70</v>
      </c>
      <c r="J16" s="191"/>
      <c r="K16" s="191"/>
      <c r="L16" s="191"/>
      <c r="M16" s="191"/>
      <c r="N16" s="33"/>
      <c r="O16" s="26">
        <f>O35</f>
        <v>1</v>
      </c>
      <c r="P16" s="27" t="s">
        <v>16</v>
      </c>
      <c r="Q16" s="28">
        <f>Q35</f>
        <v>1</v>
      </c>
      <c r="R16" s="29">
        <f t="shared" si="1"/>
        <v>1</v>
      </c>
      <c r="S16" s="30" t="str">
        <f t="shared" si="0"/>
        <v>I</v>
      </c>
    </row>
    <row r="17" spans="2:19" ht="15">
      <c r="B17" s="31">
        <v>7</v>
      </c>
      <c r="C17" s="150" t="s">
        <v>59</v>
      </c>
      <c r="D17" s="150"/>
      <c r="E17" s="150"/>
      <c r="F17" s="150"/>
      <c r="G17" s="150"/>
      <c r="H17" s="151"/>
      <c r="I17" s="190" t="s">
        <v>70</v>
      </c>
      <c r="J17" s="191"/>
      <c r="K17" s="191"/>
      <c r="L17" s="191"/>
      <c r="M17" s="191"/>
      <c r="N17" s="33"/>
      <c r="O17" s="26">
        <f>O37</f>
        <v>1</v>
      </c>
      <c r="P17" s="27" t="s">
        <v>16</v>
      </c>
      <c r="Q17" s="28">
        <f>Q37</f>
        <v>1</v>
      </c>
      <c r="R17" s="29">
        <f t="shared" si="1"/>
        <v>1</v>
      </c>
      <c r="S17" s="30" t="str">
        <f t="shared" si="0"/>
        <v>I</v>
      </c>
    </row>
    <row r="18" spans="2:19" ht="12.75">
      <c r="B18" s="31">
        <v>8</v>
      </c>
      <c r="C18" s="188" t="s">
        <v>60</v>
      </c>
      <c r="D18" s="188"/>
      <c r="E18" s="188"/>
      <c r="F18" s="188"/>
      <c r="G18" s="188"/>
      <c r="H18" s="189"/>
      <c r="I18" s="206" t="s">
        <v>79</v>
      </c>
      <c r="J18" s="207"/>
      <c r="K18" s="207"/>
      <c r="L18" s="207"/>
      <c r="M18" s="207"/>
      <c r="N18" s="35"/>
      <c r="O18" s="26">
        <f>O39</f>
        <v>1</v>
      </c>
      <c r="P18" s="27" t="s">
        <v>16</v>
      </c>
      <c r="Q18" s="28">
        <f>Q39</f>
        <v>1</v>
      </c>
      <c r="R18" s="29">
        <f t="shared" si="1"/>
        <v>1</v>
      </c>
      <c r="S18" s="30" t="str">
        <f t="shared" si="0"/>
        <v>I</v>
      </c>
    </row>
    <row r="19" spans="2:19" ht="12.75">
      <c r="B19" s="31">
        <v>9</v>
      </c>
      <c r="C19" s="150"/>
      <c r="D19" s="150"/>
      <c r="E19" s="150"/>
      <c r="F19" s="150"/>
      <c r="G19" s="150"/>
      <c r="H19" s="151"/>
      <c r="I19" s="208" t="s">
        <v>25</v>
      </c>
      <c r="J19" s="209"/>
      <c r="K19" s="209"/>
      <c r="L19" s="209"/>
      <c r="M19" s="210"/>
      <c r="N19" s="24"/>
      <c r="O19" s="26"/>
      <c r="P19" s="27" t="s">
        <v>16</v>
      </c>
      <c r="Q19" s="28"/>
      <c r="R19" s="29">
        <f t="shared" si="1"/>
        <v>0</v>
      </c>
      <c r="S19" s="30">
        <f t="shared" si="0"/>
      </c>
    </row>
    <row r="20" spans="2:19" ht="12.75">
      <c r="B20" s="31">
        <v>10</v>
      </c>
      <c r="C20" s="188"/>
      <c r="D20" s="188"/>
      <c r="E20" s="188"/>
      <c r="F20" s="188"/>
      <c r="G20" s="188"/>
      <c r="H20" s="189"/>
      <c r="I20" s="190"/>
      <c r="J20" s="191"/>
      <c r="K20" s="191"/>
      <c r="L20" s="191"/>
      <c r="M20" s="191"/>
      <c r="N20" s="36"/>
      <c r="O20" s="26"/>
      <c r="P20" s="27" t="s">
        <v>16</v>
      </c>
      <c r="Q20" s="28"/>
      <c r="R20" s="29">
        <f t="shared" si="1"/>
        <v>0</v>
      </c>
      <c r="S20" s="30">
        <f t="shared" si="0"/>
      </c>
    </row>
    <row r="21" spans="2:19" ht="12.75">
      <c r="B21" s="31">
        <v>11</v>
      </c>
      <c r="C21" s="188"/>
      <c r="D21" s="188"/>
      <c r="E21" s="188"/>
      <c r="F21" s="188"/>
      <c r="G21" s="188"/>
      <c r="H21" s="189"/>
      <c r="I21" s="190"/>
      <c r="J21" s="191"/>
      <c r="K21" s="191"/>
      <c r="L21" s="191"/>
      <c r="M21" s="191"/>
      <c r="N21" s="37"/>
      <c r="O21" s="26"/>
      <c r="P21" s="27" t="s">
        <v>16</v>
      </c>
      <c r="Q21" s="28"/>
      <c r="R21" s="29">
        <f t="shared" si="1"/>
        <v>0</v>
      </c>
      <c r="S21" s="30">
        <f t="shared" si="0"/>
      </c>
    </row>
    <row r="22" spans="2:19" ht="13.5" thickBot="1">
      <c r="B22" s="31">
        <v>12</v>
      </c>
      <c r="C22" s="188"/>
      <c r="D22" s="188"/>
      <c r="E22" s="188"/>
      <c r="F22" s="188"/>
      <c r="G22" s="188"/>
      <c r="H22" s="189"/>
      <c r="I22" s="178"/>
      <c r="J22" s="179"/>
      <c r="K22" s="179"/>
      <c r="L22" s="179"/>
      <c r="M22" s="179"/>
      <c r="N22" s="38"/>
      <c r="O22" s="26"/>
      <c r="P22" s="27" t="s">
        <v>16</v>
      </c>
      <c r="Q22" s="28"/>
      <c r="R22" s="29">
        <f t="shared" si="1"/>
        <v>0</v>
      </c>
      <c r="S22" s="30">
        <f t="shared" si="0"/>
      </c>
    </row>
    <row r="23" spans="2:19" ht="15.75" customHeight="1">
      <c r="B23" s="152"/>
      <c r="C23" s="180" t="s">
        <v>33</v>
      </c>
      <c r="D23" s="181"/>
      <c r="E23" s="181"/>
      <c r="F23" s="181"/>
      <c r="G23" s="181"/>
      <c r="H23" s="181"/>
      <c r="I23" s="181"/>
      <c r="J23" s="181"/>
      <c r="K23" s="181"/>
      <c r="L23" s="181"/>
      <c r="M23" s="181"/>
      <c r="N23" s="211"/>
      <c r="O23" s="144" t="s">
        <v>13</v>
      </c>
      <c r="P23" s="144"/>
      <c r="Q23" s="144"/>
      <c r="R23" s="144"/>
      <c r="S23" s="145"/>
    </row>
    <row r="24" spans="2:19" ht="18.75" customHeight="1">
      <c r="B24" s="153"/>
      <c r="C24" s="184"/>
      <c r="D24" s="185"/>
      <c r="E24" s="185"/>
      <c r="F24" s="185"/>
      <c r="G24" s="185"/>
      <c r="H24" s="185"/>
      <c r="I24" s="185"/>
      <c r="J24" s="185"/>
      <c r="K24" s="185"/>
      <c r="L24" s="185"/>
      <c r="M24" s="185"/>
      <c r="N24" s="186"/>
      <c r="O24" s="39" t="s">
        <v>15</v>
      </c>
      <c r="P24" s="39" t="s">
        <v>16</v>
      </c>
      <c r="Q24" s="39" t="s">
        <v>17</v>
      </c>
      <c r="R24" s="39" t="s">
        <v>9</v>
      </c>
      <c r="S24" s="40" t="s">
        <v>45</v>
      </c>
    </row>
    <row r="25" spans="2:19" ht="17.25" customHeight="1">
      <c r="B25" s="134">
        <v>1</v>
      </c>
      <c r="C25" s="87" t="str">
        <f>$C$11</f>
        <v>Attitude of general public, assault /confrontation.</v>
      </c>
      <c r="D25" s="88"/>
      <c r="E25" s="88"/>
      <c r="F25" s="88"/>
      <c r="G25" s="88"/>
      <c r="H25" s="88"/>
      <c r="I25" s="88"/>
      <c r="J25" s="88"/>
      <c r="K25" s="88"/>
      <c r="L25" s="88"/>
      <c r="M25" s="88"/>
      <c r="N25" s="89"/>
      <c r="O25" s="136">
        <v>1</v>
      </c>
      <c r="P25" s="138"/>
      <c r="Q25" s="136">
        <v>2</v>
      </c>
      <c r="R25" s="127">
        <f>O25*Q25</f>
        <v>2</v>
      </c>
      <c r="S25" s="129" t="str">
        <f aca="true" t="shared" si="2" ref="S25:S45">IF(R25&gt;19,"VH",IF(R25&gt;11,"H",IF(R25&gt;5,"M",IF(R25&gt;2,"L",IF(R25&gt;0,"I","")))))</f>
        <v>I</v>
      </c>
    </row>
    <row r="26" spans="2:19" ht="67.5" customHeight="1">
      <c r="B26" s="142"/>
      <c r="C26" s="212" t="s">
        <v>76</v>
      </c>
      <c r="D26" s="213"/>
      <c r="E26" s="213"/>
      <c r="F26" s="213"/>
      <c r="G26" s="213"/>
      <c r="H26" s="213"/>
      <c r="I26" s="213"/>
      <c r="J26" s="213"/>
      <c r="K26" s="213"/>
      <c r="L26" s="213"/>
      <c r="M26" s="213"/>
      <c r="N26" s="214"/>
      <c r="O26" s="137"/>
      <c r="P26" s="139"/>
      <c r="Q26" s="137"/>
      <c r="R26" s="128"/>
      <c r="S26" s="130"/>
    </row>
    <row r="27" spans="2:19" ht="17.25" customHeight="1">
      <c r="B27" s="141">
        <v>2</v>
      </c>
      <c r="C27" s="87" t="str">
        <f>$C$12</f>
        <v>Struck by moving vehicles.</v>
      </c>
      <c r="D27" s="88"/>
      <c r="E27" s="88"/>
      <c r="F27" s="88"/>
      <c r="G27" s="88"/>
      <c r="H27" s="88"/>
      <c r="I27" s="88"/>
      <c r="J27" s="88"/>
      <c r="K27" s="88"/>
      <c r="L27" s="88"/>
      <c r="M27" s="88"/>
      <c r="N27" s="89"/>
      <c r="O27" s="136">
        <v>1</v>
      </c>
      <c r="P27" s="138"/>
      <c r="Q27" s="136">
        <v>4</v>
      </c>
      <c r="R27" s="127">
        <f>O27*Q27</f>
        <v>4</v>
      </c>
      <c r="S27" s="129" t="str">
        <f t="shared" si="2"/>
        <v>L</v>
      </c>
    </row>
    <row r="28" spans="2:19" ht="54" customHeight="1">
      <c r="B28" s="142"/>
      <c r="C28" s="131" t="s">
        <v>77</v>
      </c>
      <c r="D28" s="132"/>
      <c r="E28" s="132"/>
      <c r="F28" s="132"/>
      <c r="G28" s="132"/>
      <c r="H28" s="132"/>
      <c r="I28" s="132"/>
      <c r="J28" s="132"/>
      <c r="K28" s="132"/>
      <c r="L28" s="132"/>
      <c r="M28" s="132"/>
      <c r="N28" s="133"/>
      <c r="O28" s="137"/>
      <c r="P28" s="139"/>
      <c r="Q28" s="137"/>
      <c r="R28" s="128"/>
      <c r="S28" s="130"/>
    </row>
    <row r="29" spans="2:19" ht="17.25" customHeight="1">
      <c r="B29" s="143">
        <v>3</v>
      </c>
      <c r="C29" s="90" t="str">
        <f>$C$13</f>
        <v>Inclement weather </v>
      </c>
      <c r="D29" s="91"/>
      <c r="E29" s="91"/>
      <c r="F29" s="91"/>
      <c r="G29" s="91"/>
      <c r="H29" s="91"/>
      <c r="I29" s="91"/>
      <c r="J29" s="91"/>
      <c r="K29" s="91"/>
      <c r="L29" s="91"/>
      <c r="M29" s="91"/>
      <c r="N29" s="92"/>
      <c r="O29" s="136">
        <v>3</v>
      </c>
      <c r="P29" s="138" t="s">
        <v>16</v>
      </c>
      <c r="Q29" s="136">
        <v>1</v>
      </c>
      <c r="R29" s="127">
        <f>O29*Q29</f>
        <v>3</v>
      </c>
      <c r="S29" s="129" t="str">
        <f t="shared" si="2"/>
        <v>L</v>
      </c>
    </row>
    <row r="30" spans="2:19" ht="54" customHeight="1">
      <c r="B30" s="143"/>
      <c r="C30" s="215" t="s">
        <v>78</v>
      </c>
      <c r="D30" s="216"/>
      <c r="E30" s="216"/>
      <c r="F30" s="216"/>
      <c r="G30" s="216"/>
      <c r="H30" s="216"/>
      <c r="I30" s="216"/>
      <c r="J30" s="216"/>
      <c r="K30" s="216"/>
      <c r="L30" s="216"/>
      <c r="M30" s="216"/>
      <c r="N30" s="217"/>
      <c r="O30" s="137"/>
      <c r="P30" s="139"/>
      <c r="Q30" s="137"/>
      <c r="R30" s="128"/>
      <c r="S30" s="130"/>
    </row>
    <row r="31" spans="2:19" ht="17.25" customHeight="1">
      <c r="B31" s="141">
        <v>4</v>
      </c>
      <c r="C31" s="90" t="str">
        <f>$C$14</f>
        <v>Unauthorised entry to premises</v>
      </c>
      <c r="D31" s="91"/>
      <c r="E31" s="91"/>
      <c r="F31" s="91"/>
      <c r="G31" s="91"/>
      <c r="H31" s="91"/>
      <c r="I31" s="91"/>
      <c r="J31" s="91"/>
      <c r="K31" s="91"/>
      <c r="L31" s="91"/>
      <c r="M31" s="91"/>
      <c r="N31" s="92"/>
      <c r="O31" s="136">
        <v>2</v>
      </c>
      <c r="P31" s="138" t="s">
        <v>16</v>
      </c>
      <c r="Q31" s="136">
        <v>2</v>
      </c>
      <c r="R31" s="127">
        <f>O31*Q31</f>
        <v>4</v>
      </c>
      <c r="S31" s="129" t="str">
        <f t="shared" si="2"/>
        <v>L</v>
      </c>
    </row>
    <row r="32" spans="2:19" ht="54" customHeight="1">
      <c r="B32" s="142"/>
      <c r="C32" s="131" t="s">
        <v>71</v>
      </c>
      <c r="D32" s="132"/>
      <c r="E32" s="132"/>
      <c r="F32" s="132"/>
      <c r="G32" s="132"/>
      <c r="H32" s="132"/>
      <c r="I32" s="132"/>
      <c r="J32" s="132"/>
      <c r="K32" s="132"/>
      <c r="L32" s="132"/>
      <c r="M32" s="132"/>
      <c r="N32" s="133"/>
      <c r="O32" s="137"/>
      <c r="P32" s="139"/>
      <c r="Q32" s="137"/>
      <c r="R32" s="128"/>
      <c r="S32" s="130"/>
    </row>
    <row r="33" spans="2:19" ht="17.25" customHeight="1">
      <c r="B33" s="141">
        <v>5</v>
      </c>
      <c r="C33" s="87" t="str">
        <f>$C$15</f>
        <v>Slips / trips / falls/ Training Injury</v>
      </c>
      <c r="D33" s="88"/>
      <c r="E33" s="88"/>
      <c r="F33" s="88"/>
      <c r="G33" s="88"/>
      <c r="H33" s="88"/>
      <c r="I33" s="88"/>
      <c r="J33" s="88"/>
      <c r="K33" s="88"/>
      <c r="L33" s="88"/>
      <c r="M33" s="88"/>
      <c r="N33" s="89"/>
      <c r="O33" s="136">
        <v>1</v>
      </c>
      <c r="P33" s="138" t="s">
        <v>16</v>
      </c>
      <c r="Q33" s="136">
        <v>2</v>
      </c>
      <c r="R33" s="127">
        <f>O33*Q33</f>
        <v>2</v>
      </c>
      <c r="S33" s="129" t="str">
        <f t="shared" si="2"/>
        <v>I</v>
      </c>
    </row>
    <row r="34" spans="2:19" ht="69.75" customHeight="1">
      <c r="B34" s="135"/>
      <c r="C34" s="140" t="s">
        <v>86</v>
      </c>
      <c r="D34" s="132"/>
      <c r="E34" s="132"/>
      <c r="F34" s="132"/>
      <c r="G34" s="132"/>
      <c r="H34" s="132"/>
      <c r="I34" s="132"/>
      <c r="J34" s="132"/>
      <c r="K34" s="132"/>
      <c r="L34" s="132"/>
      <c r="M34" s="132"/>
      <c r="N34" s="133"/>
      <c r="O34" s="137"/>
      <c r="P34" s="139"/>
      <c r="Q34" s="137"/>
      <c r="R34" s="128"/>
      <c r="S34" s="130"/>
    </row>
    <row r="35" spans="2:19" ht="17.25" customHeight="1">
      <c r="B35" s="134">
        <v>6</v>
      </c>
      <c r="C35" s="87" t="str">
        <f>$C$16</f>
        <v>Choking</v>
      </c>
      <c r="D35" s="88"/>
      <c r="E35" s="88"/>
      <c r="F35" s="88"/>
      <c r="G35" s="88"/>
      <c r="H35" s="88"/>
      <c r="I35" s="88"/>
      <c r="J35" s="88"/>
      <c r="K35" s="88"/>
      <c r="L35" s="88"/>
      <c r="M35" s="88"/>
      <c r="N35" s="89"/>
      <c r="O35" s="136">
        <v>1</v>
      </c>
      <c r="P35" s="138" t="s">
        <v>16</v>
      </c>
      <c r="Q35" s="136">
        <v>1</v>
      </c>
      <c r="R35" s="127">
        <f>O35*Q35</f>
        <v>1</v>
      </c>
      <c r="S35" s="129" t="str">
        <f t="shared" si="2"/>
        <v>I</v>
      </c>
    </row>
    <row r="36" spans="2:19" ht="39.75" customHeight="1">
      <c r="B36" s="135"/>
      <c r="C36" s="131" t="s">
        <v>73</v>
      </c>
      <c r="D36" s="132"/>
      <c r="E36" s="132"/>
      <c r="F36" s="132"/>
      <c r="G36" s="132"/>
      <c r="H36" s="132"/>
      <c r="I36" s="132"/>
      <c r="J36" s="132"/>
      <c r="K36" s="132"/>
      <c r="L36" s="132"/>
      <c r="M36" s="132"/>
      <c r="N36" s="133"/>
      <c r="O36" s="137"/>
      <c r="P36" s="139"/>
      <c r="Q36" s="137"/>
      <c r="R36" s="128"/>
      <c r="S36" s="130"/>
    </row>
    <row r="37" spans="2:19" ht="17.25" customHeight="1">
      <c r="B37" s="134">
        <v>7</v>
      </c>
      <c r="C37" s="87" t="str">
        <f>$C$17</f>
        <v>Fire</v>
      </c>
      <c r="D37" s="88"/>
      <c r="E37" s="88"/>
      <c r="F37" s="88"/>
      <c r="G37" s="88"/>
      <c r="H37" s="88"/>
      <c r="I37" s="88"/>
      <c r="J37" s="88"/>
      <c r="K37" s="88"/>
      <c r="L37" s="88"/>
      <c r="M37" s="88"/>
      <c r="N37" s="89"/>
      <c r="O37" s="136">
        <v>1</v>
      </c>
      <c r="P37" s="138" t="s">
        <v>16</v>
      </c>
      <c r="Q37" s="136">
        <v>1</v>
      </c>
      <c r="R37" s="127">
        <f>O37*Q37</f>
        <v>1</v>
      </c>
      <c r="S37" s="129" t="str">
        <f t="shared" si="2"/>
        <v>I</v>
      </c>
    </row>
    <row r="38" spans="2:19" ht="54" customHeight="1">
      <c r="B38" s="135"/>
      <c r="C38" s="131" t="s">
        <v>74</v>
      </c>
      <c r="D38" s="132"/>
      <c r="E38" s="132"/>
      <c r="F38" s="132"/>
      <c r="G38" s="132"/>
      <c r="H38" s="132"/>
      <c r="I38" s="132"/>
      <c r="J38" s="132"/>
      <c r="K38" s="132"/>
      <c r="L38" s="132"/>
      <c r="M38" s="132"/>
      <c r="N38" s="133"/>
      <c r="O38" s="137"/>
      <c r="P38" s="139"/>
      <c r="Q38" s="137"/>
      <c r="R38" s="128"/>
      <c r="S38" s="130"/>
    </row>
    <row r="39" spans="2:19" ht="17.25" customHeight="1">
      <c r="B39" s="134">
        <v>11</v>
      </c>
      <c r="C39" s="87" t="str">
        <f>$C$18</f>
        <v>Verbal  Abuse &amp; Harrasment</v>
      </c>
      <c r="D39" s="88"/>
      <c r="E39" s="88"/>
      <c r="F39" s="88"/>
      <c r="G39" s="88"/>
      <c r="H39" s="88"/>
      <c r="I39" s="88"/>
      <c r="J39" s="88"/>
      <c r="K39" s="88"/>
      <c r="L39" s="88"/>
      <c r="M39" s="88"/>
      <c r="N39" s="89"/>
      <c r="O39" s="136">
        <v>1</v>
      </c>
      <c r="P39" s="138" t="s">
        <v>16</v>
      </c>
      <c r="Q39" s="136">
        <v>1</v>
      </c>
      <c r="R39" s="127">
        <f>O39*Q39</f>
        <v>1</v>
      </c>
      <c r="S39" s="129" t="str">
        <f t="shared" si="2"/>
        <v>I</v>
      </c>
    </row>
    <row r="40" spans="2:19" ht="42.75" customHeight="1">
      <c r="B40" s="135"/>
      <c r="C40" s="131" t="s">
        <v>75</v>
      </c>
      <c r="D40" s="132"/>
      <c r="E40" s="132"/>
      <c r="F40" s="132"/>
      <c r="G40" s="132"/>
      <c r="H40" s="132"/>
      <c r="I40" s="132"/>
      <c r="J40" s="132"/>
      <c r="K40" s="132"/>
      <c r="L40" s="132"/>
      <c r="M40" s="132"/>
      <c r="N40" s="133"/>
      <c r="O40" s="137"/>
      <c r="P40" s="139"/>
      <c r="Q40" s="137"/>
      <c r="R40" s="128"/>
      <c r="S40" s="130"/>
    </row>
    <row r="41" spans="2:19" ht="17.25" customHeight="1">
      <c r="B41" s="134">
        <v>12</v>
      </c>
      <c r="C41" s="87">
        <f>$C$20</f>
        <v>0</v>
      </c>
      <c r="D41" s="88"/>
      <c r="E41" s="88"/>
      <c r="F41" s="88"/>
      <c r="G41" s="88"/>
      <c r="H41" s="88"/>
      <c r="I41" s="88"/>
      <c r="J41" s="88"/>
      <c r="K41" s="88"/>
      <c r="L41" s="88"/>
      <c r="M41" s="88"/>
      <c r="N41" s="89"/>
      <c r="O41" s="136"/>
      <c r="P41" s="138" t="s">
        <v>16</v>
      </c>
      <c r="Q41" s="136"/>
      <c r="R41" s="127">
        <f>O41*Q41</f>
        <v>0</v>
      </c>
      <c r="S41" s="129">
        <f t="shared" si="2"/>
      </c>
    </row>
    <row r="42" spans="2:19" ht="54" customHeight="1">
      <c r="B42" s="135"/>
      <c r="C42" s="131"/>
      <c r="D42" s="132"/>
      <c r="E42" s="132"/>
      <c r="F42" s="132"/>
      <c r="G42" s="132"/>
      <c r="H42" s="132"/>
      <c r="I42" s="132"/>
      <c r="J42" s="132"/>
      <c r="K42" s="132"/>
      <c r="L42" s="132"/>
      <c r="M42" s="132"/>
      <c r="N42" s="133"/>
      <c r="O42" s="137"/>
      <c r="P42" s="139"/>
      <c r="Q42" s="137"/>
      <c r="R42" s="128"/>
      <c r="S42" s="130"/>
    </row>
    <row r="43" spans="2:19" ht="17.25" customHeight="1">
      <c r="B43" s="41"/>
      <c r="C43" s="87">
        <f>$C$21</f>
        <v>0</v>
      </c>
      <c r="D43" s="88"/>
      <c r="E43" s="88"/>
      <c r="F43" s="88"/>
      <c r="G43" s="88"/>
      <c r="H43" s="88"/>
      <c r="I43" s="88"/>
      <c r="J43" s="88"/>
      <c r="K43" s="88"/>
      <c r="L43" s="88"/>
      <c r="M43" s="88"/>
      <c r="N43" s="89"/>
      <c r="O43" s="136"/>
      <c r="P43" s="138" t="s">
        <v>16</v>
      </c>
      <c r="Q43" s="136"/>
      <c r="R43" s="127">
        <f>O43*Q43</f>
        <v>0</v>
      </c>
      <c r="S43" s="129">
        <f t="shared" si="2"/>
      </c>
    </row>
    <row r="44" spans="2:19" ht="54" customHeight="1">
      <c r="B44" s="46"/>
      <c r="C44" s="131"/>
      <c r="D44" s="132"/>
      <c r="E44" s="132"/>
      <c r="F44" s="132"/>
      <c r="G44" s="132"/>
      <c r="H44" s="132"/>
      <c r="I44" s="132"/>
      <c r="J44" s="132"/>
      <c r="K44" s="132"/>
      <c r="L44" s="132"/>
      <c r="M44" s="132"/>
      <c r="N44" s="133"/>
      <c r="O44" s="137"/>
      <c r="P44" s="139"/>
      <c r="Q44" s="137"/>
      <c r="R44" s="128"/>
      <c r="S44" s="130"/>
    </row>
    <row r="45" spans="2:19" ht="17.25" customHeight="1">
      <c r="B45" s="46"/>
      <c r="C45" s="87">
        <f>$C$22</f>
        <v>0</v>
      </c>
      <c r="D45" s="88"/>
      <c r="E45" s="88"/>
      <c r="F45" s="88"/>
      <c r="G45" s="88"/>
      <c r="H45" s="88"/>
      <c r="I45" s="88"/>
      <c r="J45" s="88"/>
      <c r="K45" s="88"/>
      <c r="L45" s="88"/>
      <c r="M45" s="88"/>
      <c r="N45" s="89"/>
      <c r="O45" s="136"/>
      <c r="P45" s="138" t="s">
        <v>16</v>
      </c>
      <c r="Q45" s="136"/>
      <c r="R45" s="127">
        <f>O45*Q45</f>
        <v>0</v>
      </c>
      <c r="S45" s="129">
        <f t="shared" si="2"/>
      </c>
    </row>
    <row r="46" spans="2:19" ht="54" customHeight="1">
      <c r="B46" s="46"/>
      <c r="C46" s="131"/>
      <c r="D46" s="132"/>
      <c r="E46" s="132"/>
      <c r="F46" s="132"/>
      <c r="G46" s="132"/>
      <c r="H46" s="132"/>
      <c r="I46" s="132"/>
      <c r="J46" s="132"/>
      <c r="K46" s="132"/>
      <c r="L46" s="132"/>
      <c r="M46" s="132"/>
      <c r="N46" s="133"/>
      <c r="O46" s="137"/>
      <c r="P46" s="139"/>
      <c r="Q46" s="137"/>
      <c r="R46" s="128"/>
      <c r="S46" s="130"/>
    </row>
    <row r="47" spans="2:19" ht="17.25" customHeight="1" thickBot="1">
      <c r="B47" s="51"/>
      <c r="C47" s="121"/>
      <c r="D47" s="122"/>
      <c r="E47" s="122"/>
      <c r="F47" s="122"/>
      <c r="G47" s="122"/>
      <c r="H47" s="122"/>
      <c r="I47" s="122"/>
      <c r="J47" s="122"/>
      <c r="K47" s="122"/>
      <c r="L47" s="122"/>
      <c r="M47" s="122"/>
      <c r="N47" s="123"/>
      <c r="O47" s="42"/>
      <c r="P47" s="43" t="s">
        <v>16</v>
      </c>
      <c r="Q47" s="42"/>
      <c r="R47" s="44">
        <f>O47*Q47</f>
        <v>0</v>
      </c>
      <c r="S47" s="45"/>
    </row>
    <row r="48" spans="2:19" ht="54" customHeight="1">
      <c r="B48" s="56"/>
      <c r="C48" s="124"/>
      <c r="D48" s="125"/>
      <c r="E48" s="125"/>
      <c r="F48" s="125"/>
      <c r="G48" s="125"/>
      <c r="H48" s="125"/>
      <c r="I48" s="125"/>
      <c r="J48" s="125"/>
      <c r="K48" s="125"/>
      <c r="L48" s="125"/>
      <c r="M48" s="125"/>
      <c r="N48" s="126"/>
      <c r="O48" s="47"/>
      <c r="P48" s="48" t="s">
        <v>16</v>
      </c>
      <c r="Q48" s="47"/>
      <c r="R48" s="49">
        <f>O48*Q48</f>
        <v>0</v>
      </c>
      <c r="S48" s="50"/>
    </row>
    <row r="49" spans="2:19" ht="12.75" customHeight="1" hidden="1">
      <c r="B49" s="117" t="s">
        <v>34</v>
      </c>
      <c r="C49" s="124"/>
      <c r="D49" s="125"/>
      <c r="E49" s="125"/>
      <c r="F49" s="125"/>
      <c r="G49" s="125"/>
      <c r="H49" s="125"/>
      <c r="I49" s="125"/>
      <c r="J49" s="125"/>
      <c r="K49" s="125"/>
      <c r="L49" s="125"/>
      <c r="M49" s="125"/>
      <c r="N49" s="126"/>
      <c r="O49" s="47"/>
      <c r="P49" s="48" t="s">
        <v>16</v>
      </c>
      <c r="Q49" s="47"/>
      <c r="R49" s="49">
        <f>O49*Q49</f>
        <v>0</v>
      </c>
      <c r="S49" s="50"/>
    </row>
    <row r="50" spans="2:19" ht="12.75" hidden="1">
      <c r="B50" s="117"/>
      <c r="C50" s="124"/>
      <c r="D50" s="125"/>
      <c r="E50" s="125"/>
      <c r="F50" s="125"/>
      <c r="G50" s="125"/>
      <c r="H50" s="125"/>
      <c r="I50" s="125"/>
      <c r="J50" s="125"/>
      <c r="K50" s="125"/>
      <c r="L50" s="125"/>
      <c r="M50" s="125"/>
      <c r="N50" s="126"/>
      <c r="O50" s="47"/>
      <c r="P50" s="48" t="s">
        <v>16</v>
      </c>
      <c r="Q50" s="47"/>
      <c r="R50" s="49">
        <f>O50*Q50</f>
        <v>0</v>
      </c>
      <c r="S50" s="50"/>
    </row>
    <row r="51" spans="1:20" s="2" customFormat="1" ht="6" customHeight="1" hidden="1">
      <c r="A51" s="5"/>
      <c r="B51" s="117"/>
      <c r="C51" s="109"/>
      <c r="D51" s="110"/>
      <c r="E51" s="110"/>
      <c r="F51" s="110"/>
      <c r="G51" s="110"/>
      <c r="H51" s="110"/>
      <c r="I51" s="110"/>
      <c r="J51" s="110"/>
      <c r="K51" s="110"/>
      <c r="L51" s="110"/>
      <c r="M51" s="110"/>
      <c r="N51" s="111"/>
      <c r="O51" s="52"/>
      <c r="P51" s="53" t="s">
        <v>16</v>
      </c>
      <c r="Q51" s="52"/>
      <c r="R51" s="54">
        <f>O51*Q51</f>
        <v>0</v>
      </c>
      <c r="S51" s="55"/>
      <c r="T51" s="5"/>
    </row>
    <row r="52" spans="2:19" ht="12.75" hidden="1">
      <c r="B52" s="117"/>
      <c r="C52" s="57"/>
      <c r="D52" s="57"/>
      <c r="E52" s="57"/>
      <c r="F52" s="57"/>
      <c r="G52" s="57"/>
      <c r="H52" s="57"/>
      <c r="I52" s="57"/>
      <c r="J52" s="57"/>
      <c r="K52" s="57"/>
      <c r="L52" s="58" t="s">
        <v>20</v>
      </c>
      <c r="M52" s="112"/>
      <c r="N52" s="113"/>
      <c r="O52" s="59" t="s">
        <v>20</v>
      </c>
      <c r="P52" s="60"/>
      <c r="Q52" s="114"/>
      <c r="R52" s="115"/>
      <c r="S52" s="116"/>
    </row>
    <row r="53" spans="2:19" ht="12.75" hidden="1">
      <c r="B53" s="117"/>
      <c r="C53" s="61" t="s">
        <v>0</v>
      </c>
      <c r="D53" s="61"/>
      <c r="E53" s="118" t="s">
        <v>4</v>
      </c>
      <c r="F53" s="61" t="s">
        <v>35</v>
      </c>
      <c r="G53" s="61"/>
      <c r="H53" s="62"/>
      <c r="I53" s="119" t="s">
        <v>36</v>
      </c>
      <c r="J53" s="119"/>
      <c r="K53" s="118" t="s">
        <v>19</v>
      </c>
      <c r="L53" s="63" t="s">
        <v>20</v>
      </c>
      <c r="M53" s="104"/>
      <c r="N53" s="105"/>
      <c r="O53" s="8" t="s">
        <v>20</v>
      </c>
      <c r="P53" s="64"/>
      <c r="Q53" s="106"/>
      <c r="R53" s="107"/>
      <c r="S53" s="108"/>
    </row>
    <row r="54" spans="2:19" ht="12.75">
      <c r="B54" s="67"/>
      <c r="C54" s="61" t="s">
        <v>1</v>
      </c>
      <c r="D54" s="61"/>
      <c r="E54" s="118"/>
      <c r="F54" s="61" t="s">
        <v>5</v>
      </c>
      <c r="G54" s="61"/>
      <c r="H54" s="120" t="s">
        <v>9</v>
      </c>
      <c r="I54" s="65" t="s">
        <v>29</v>
      </c>
      <c r="J54" s="65" t="s">
        <v>32</v>
      </c>
      <c r="K54" s="118"/>
      <c r="L54" s="63" t="s">
        <v>20</v>
      </c>
      <c r="M54" s="104"/>
      <c r="N54" s="105"/>
      <c r="O54" s="8" t="s">
        <v>20</v>
      </c>
      <c r="P54" s="64"/>
      <c r="Q54" s="106"/>
      <c r="R54" s="107"/>
      <c r="S54" s="108"/>
    </row>
    <row r="55" spans="2:19" ht="13.5" thickBot="1">
      <c r="B55" s="77"/>
      <c r="C55" s="61" t="s">
        <v>37</v>
      </c>
      <c r="D55" s="61"/>
      <c r="E55" s="118"/>
      <c r="F55" s="61" t="s">
        <v>6</v>
      </c>
      <c r="G55" s="61"/>
      <c r="H55" s="120"/>
      <c r="I55" s="65" t="s">
        <v>10</v>
      </c>
      <c r="J55" s="66" t="s">
        <v>31</v>
      </c>
      <c r="K55" s="118"/>
      <c r="L55" s="63" t="s">
        <v>20</v>
      </c>
      <c r="M55" s="104"/>
      <c r="N55" s="105"/>
      <c r="O55" s="8" t="s">
        <v>20</v>
      </c>
      <c r="P55" s="64"/>
      <c r="Q55" s="106"/>
      <c r="R55" s="107"/>
      <c r="S55" s="108"/>
    </row>
    <row r="56" spans="2:19" ht="12.75">
      <c r="B56" s="2"/>
      <c r="C56" s="61" t="s">
        <v>2</v>
      </c>
      <c r="D56" s="61"/>
      <c r="E56" s="118"/>
      <c r="F56" s="61" t="s">
        <v>7</v>
      </c>
      <c r="G56" s="61"/>
      <c r="H56" s="120"/>
      <c r="I56" s="65" t="s">
        <v>11</v>
      </c>
      <c r="J56" s="66" t="s">
        <v>30</v>
      </c>
      <c r="K56" s="118"/>
      <c r="L56" s="63" t="s">
        <v>20</v>
      </c>
      <c r="M56" s="93"/>
      <c r="N56" s="94"/>
      <c r="O56" s="8" t="s">
        <v>20</v>
      </c>
      <c r="P56" s="64"/>
      <c r="Q56" s="95"/>
      <c r="R56" s="96"/>
      <c r="S56" s="97"/>
    </row>
    <row r="57" spans="3:19" ht="12.75">
      <c r="C57" s="61" t="s">
        <v>3</v>
      </c>
      <c r="D57" s="61"/>
      <c r="E57" s="118"/>
      <c r="F57" s="61" t="s">
        <v>8</v>
      </c>
      <c r="G57" s="61"/>
      <c r="H57" s="120"/>
      <c r="I57" s="65" t="s">
        <v>12</v>
      </c>
      <c r="J57" s="66" t="s">
        <v>28</v>
      </c>
      <c r="K57" s="61"/>
      <c r="L57" s="63" t="s">
        <v>21</v>
      </c>
      <c r="M57" s="98"/>
      <c r="N57" s="99"/>
      <c r="O57" s="99"/>
      <c r="P57" s="99"/>
      <c r="Q57" s="99"/>
      <c r="R57" s="99"/>
      <c r="S57" s="100"/>
    </row>
    <row r="58" spans="3:19" ht="12.75">
      <c r="C58" s="61"/>
      <c r="D58" s="61"/>
      <c r="E58" s="61"/>
      <c r="F58" s="61"/>
      <c r="G58" s="61"/>
      <c r="H58" s="120"/>
      <c r="I58" s="61" t="s">
        <v>26</v>
      </c>
      <c r="J58" s="66" t="s">
        <v>27</v>
      </c>
      <c r="K58" s="62"/>
      <c r="L58" s="68" t="s">
        <v>21</v>
      </c>
      <c r="M58" s="101"/>
      <c r="N58" s="102"/>
      <c r="O58" s="102"/>
      <c r="P58" s="102"/>
      <c r="Q58" s="102"/>
      <c r="R58" s="102"/>
      <c r="S58" s="103"/>
    </row>
    <row r="59" spans="3:19" ht="13.5" thickBot="1">
      <c r="C59" s="71"/>
      <c r="D59" s="71"/>
      <c r="E59" s="71"/>
      <c r="F59" s="69">
        <f>COUNTA(Q25:Q46)</f>
        <v>8</v>
      </c>
      <c r="G59" s="70"/>
      <c r="H59" s="70"/>
      <c r="I59" s="70"/>
      <c r="J59" s="70"/>
      <c r="K59" s="71"/>
      <c r="L59" s="72" t="s">
        <v>21</v>
      </c>
      <c r="M59" s="81"/>
      <c r="N59" s="82"/>
      <c r="O59" s="82"/>
      <c r="P59" s="82"/>
      <c r="Q59" s="82"/>
      <c r="R59" s="82"/>
      <c r="S59" s="83"/>
    </row>
    <row r="60" spans="3:19" ht="12.75">
      <c r="C60" s="2"/>
      <c r="D60" s="2"/>
      <c r="E60" s="2"/>
      <c r="F60" s="2"/>
      <c r="G60" s="2"/>
      <c r="H60" s="2"/>
      <c r="I60" s="2"/>
      <c r="J60" s="2"/>
      <c r="K60" s="2"/>
      <c r="L60" s="2"/>
      <c r="M60" s="2"/>
      <c r="N60" s="2"/>
      <c r="O60" s="3"/>
      <c r="P60" s="3"/>
      <c r="Q60" s="3"/>
      <c r="R60" s="2"/>
      <c r="S60" s="2"/>
    </row>
    <row r="62" spans="1:20" ht="12.75">
      <c r="A62" s="2"/>
      <c r="T62" s="2"/>
    </row>
  </sheetData>
  <sheetProtection/>
  <mergeCells count="158">
    <mergeCell ref="M59:S59"/>
    <mergeCell ref="H54:H58"/>
    <mergeCell ref="M54:N54"/>
    <mergeCell ref="Q54:S54"/>
    <mergeCell ref="M55:N55"/>
    <mergeCell ref="Q55:S55"/>
    <mergeCell ref="M56:N56"/>
    <mergeCell ref="Q56:S56"/>
    <mergeCell ref="M57:S57"/>
    <mergeCell ref="M58:S58"/>
    <mergeCell ref="Q52:S52"/>
    <mergeCell ref="B49:B53"/>
    <mergeCell ref="E53:E57"/>
    <mergeCell ref="I53:J53"/>
    <mergeCell ref="K53:K56"/>
    <mergeCell ref="M53:N53"/>
    <mergeCell ref="Q53:S53"/>
    <mergeCell ref="C47:N47"/>
    <mergeCell ref="C48:N48"/>
    <mergeCell ref="C49:N49"/>
    <mergeCell ref="C50:N50"/>
    <mergeCell ref="C51:N51"/>
    <mergeCell ref="M52:N52"/>
    <mergeCell ref="C45:N45"/>
    <mergeCell ref="O45:O46"/>
    <mergeCell ref="P45:P46"/>
    <mergeCell ref="Q45:Q46"/>
    <mergeCell ref="R45:R46"/>
    <mergeCell ref="S45:S46"/>
    <mergeCell ref="C46:N46"/>
    <mergeCell ref="S41:S42"/>
    <mergeCell ref="C42:N42"/>
    <mergeCell ref="B39:B40"/>
    <mergeCell ref="C43:N43"/>
    <mergeCell ref="O43:O44"/>
    <mergeCell ref="P43:P44"/>
    <mergeCell ref="Q43:Q44"/>
    <mergeCell ref="R43:R44"/>
    <mergeCell ref="S43:S44"/>
    <mergeCell ref="C44:N44"/>
    <mergeCell ref="B37:B38"/>
    <mergeCell ref="C41:N41"/>
    <mergeCell ref="O41:O42"/>
    <mergeCell ref="P41:P42"/>
    <mergeCell ref="Q41:Q42"/>
    <mergeCell ref="R41:R42"/>
    <mergeCell ref="B41:B42"/>
    <mergeCell ref="C39:N39"/>
    <mergeCell ref="O39:O40"/>
    <mergeCell ref="P39:P40"/>
    <mergeCell ref="Q39:Q40"/>
    <mergeCell ref="R39:R40"/>
    <mergeCell ref="S39:S40"/>
    <mergeCell ref="C40:N40"/>
    <mergeCell ref="R35:R36"/>
    <mergeCell ref="S35:S36"/>
    <mergeCell ref="C36:N36"/>
    <mergeCell ref="C37:N37"/>
    <mergeCell ref="O37:O38"/>
    <mergeCell ref="P37:P38"/>
    <mergeCell ref="Q37:Q38"/>
    <mergeCell ref="R37:R38"/>
    <mergeCell ref="S37:S38"/>
    <mergeCell ref="C38:N38"/>
    <mergeCell ref="C34:N34"/>
    <mergeCell ref="B35:B36"/>
    <mergeCell ref="C35:N35"/>
    <mergeCell ref="O35:O36"/>
    <mergeCell ref="P35:P36"/>
    <mergeCell ref="Q35:Q36"/>
    <mergeCell ref="R31:R32"/>
    <mergeCell ref="S31:S32"/>
    <mergeCell ref="C32:N32"/>
    <mergeCell ref="B33:B34"/>
    <mergeCell ref="C33:N33"/>
    <mergeCell ref="O33:O34"/>
    <mergeCell ref="P33:P34"/>
    <mergeCell ref="Q33:Q34"/>
    <mergeCell ref="R33:R34"/>
    <mergeCell ref="S33:S34"/>
    <mergeCell ref="C30:N30"/>
    <mergeCell ref="B31:B32"/>
    <mergeCell ref="C31:N31"/>
    <mergeCell ref="O31:O32"/>
    <mergeCell ref="P31:P32"/>
    <mergeCell ref="Q31:Q32"/>
    <mergeCell ref="R27:R28"/>
    <mergeCell ref="S27:S28"/>
    <mergeCell ref="C28:N28"/>
    <mergeCell ref="B29:B30"/>
    <mergeCell ref="C29:N29"/>
    <mergeCell ref="O29:O30"/>
    <mergeCell ref="P29:P30"/>
    <mergeCell ref="Q29:Q30"/>
    <mergeCell ref="R29:R30"/>
    <mergeCell ref="S29:S30"/>
    <mergeCell ref="C26:N26"/>
    <mergeCell ref="B27:B28"/>
    <mergeCell ref="C27:N27"/>
    <mergeCell ref="O27:O28"/>
    <mergeCell ref="P27:P28"/>
    <mergeCell ref="Q27:Q28"/>
    <mergeCell ref="B23:B24"/>
    <mergeCell ref="C23:N24"/>
    <mergeCell ref="O23:S23"/>
    <mergeCell ref="B25:B26"/>
    <mergeCell ref="C25:N25"/>
    <mergeCell ref="O25:O26"/>
    <mergeCell ref="P25:P26"/>
    <mergeCell ref="Q25:Q26"/>
    <mergeCell ref="R25:R26"/>
    <mergeCell ref="S25:S26"/>
    <mergeCell ref="C20:H20"/>
    <mergeCell ref="I20:M20"/>
    <mergeCell ref="C21:H21"/>
    <mergeCell ref="I21:M21"/>
    <mergeCell ref="C22:H22"/>
    <mergeCell ref="I22:M22"/>
    <mergeCell ref="C17:H17"/>
    <mergeCell ref="I17:M17"/>
    <mergeCell ref="C18:H18"/>
    <mergeCell ref="I18:M18"/>
    <mergeCell ref="C19:H19"/>
    <mergeCell ref="I19:M19"/>
    <mergeCell ref="C13:H13"/>
    <mergeCell ref="I13:M13"/>
    <mergeCell ref="C14:H14"/>
    <mergeCell ref="I14:M14"/>
    <mergeCell ref="I15:M15"/>
    <mergeCell ref="C16:H16"/>
    <mergeCell ref="I16:M16"/>
    <mergeCell ref="R8:S8"/>
    <mergeCell ref="C10:H10"/>
    <mergeCell ref="I10:M10"/>
    <mergeCell ref="C11:H11"/>
    <mergeCell ref="I11:M11"/>
    <mergeCell ref="C12:H12"/>
    <mergeCell ref="I12:M12"/>
    <mergeCell ref="D6:F6"/>
    <mergeCell ref="H6:I6"/>
    <mergeCell ref="J6:L6"/>
    <mergeCell ref="N6:Q6"/>
    <mergeCell ref="R6:S6"/>
    <mergeCell ref="B8:C8"/>
    <mergeCell ref="D8:F8"/>
    <mergeCell ref="H8:I8"/>
    <mergeCell ref="J8:L8"/>
    <mergeCell ref="N8:Q8"/>
    <mergeCell ref="B2:L2"/>
    <mergeCell ref="N2:Q2"/>
    <mergeCell ref="R2:S2"/>
    <mergeCell ref="V2:V8"/>
    <mergeCell ref="Y2:Y8"/>
    <mergeCell ref="AC2:AD2"/>
    <mergeCell ref="F3:G4"/>
    <mergeCell ref="H3:H4"/>
    <mergeCell ref="AB3:AB9"/>
    <mergeCell ref="B6:C6"/>
  </mergeCells>
  <conditionalFormatting sqref="S47:S51">
    <cfRule type="cellIs" priority="7" dxfId="8" operator="equal" stopIfTrue="1">
      <formula>"l"</formula>
    </cfRule>
    <cfRule type="cellIs" priority="8" dxfId="7" operator="equal" stopIfTrue="1">
      <formula>"M"</formula>
    </cfRule>
    <cfRule type="cellIs" priority="9" dxfId="4" operator="equal" stopIfTrue="1">
      <formula>"H"</formula>
    </cfRule>
  </conditionalFormatting>
  <conditionalFormatting sqref="S11:S22 S25:S46">
    <cfRule type="cellIs" priority="4" dxfId="1" operator="equal" stopIfTrue="1">
      <formula>"M"</formula>
    </cfRule>
    <cfRule type="cellIs" priority="5" dxfId="4" operator="equal" stopIfTrue="1">
      <formula>"VH"</formula>
    </cfRule>
    <cfRule type="cellIs" priority="6" dxfId="0" operator="equal" stopIfTrue="1">
      <formula>"H"</formula>
    </cfRule>
  </conditionalFormatting>
  <conditionalFormatting sqref="H3:H4">
    <cfRule type="cellIs" priority="1" dxfId="2" operator="lessThan" stopIfTrue="1">
      <formula>5.99</formula>
    </cfRule>
    <cfRule type="cellIs" priority="2" dxfId="1" operator="between" stopIfTrue="1">
      <formula>6</formula>
      <formula>10</formula>
    </cfRule>
    <cfRule type="cellIs" priority="3" dxfId="0" operator="between" stopIfTrue="1">
      <formula>10.1</formula>
      <formula>19.99</formula>
    </cfRule>
  </conditionalFormatting>
  <dataValidations count="1">
    <dataValidation type="textLength" operator="equal" allowBlank="1" showInputMessage="1" showErrorMessage="1" sqref="S43 S37 S39 S41 S45 S35 S31 S29 S25 S33 S27 S11:S22">
      <formula1>1</formula1>
    </dataValidation>
  </dataValidations>
  <printOptions horizontalCentered="1"/>
  <pageMargins left="0.36" right="0.29" top="0.27" bottom="0.5905511811023623" header="0.15748031496062992" footer="0.17"/>
  <pageSetup fitToHeight="2" horizontalDpi="600" verticalDpi="600" orientation="landscape" paperSize="9" scale="82"/>
  <headerFooter alignWithMargins="0">
    <oddFooter>&amp;L&amp;8Health and Safety Risk Assessment
Issue Status: 
Issue Date: &amp;C&amp;8Page &amp;P of &amp;N
Print Date: &amp;D
Assignment No:&amp;A&amp;R&amp;8Site Inspection Date  xx-xx-xx
Revision Date: xx-xx-xx</oddFooter>
  </headerFooter>
  <rowBreaks count="1" manualBreakCount="1">
    <brk id="32" max="19"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Securicor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Mayley</dc:creator>
  <cp:keywords/>
  <dc:description/>
  <cp:lastModifiedBy>Elizabeth Banfield</cp:lastModifiedBy>
  <cp:lastPrinted>2011-09-27T19:56:32Z</cp:lastPrinted>
  <dcterms:created xsi:type="dcterms:W3CDTF">2007-03-29T20:03:35Z</dcterms:created>
  <dcterms:modified xsi:type="dcterms:W3CDTF">2020-11-20T11:30:22Z</dcterms:modified>
  <cp:category/>
  <cp:version/>
  <cp:contentType/>
  <cp:contentStatus/>
</cp:coreProperties>
</file>